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4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5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drawings/drawing6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drawings/drawing7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8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9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10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11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12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13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Laptop\5_Sundry\TSV_Trudering\Volleyball\ÜL\ÜL_Abrechnung\2025\"/>
    </mc:Choice>
  </mc:AlternateContent>
  <xr:revisionPtr revIDLastSave="0" documentId="13_ncr:1_{CD24A5B7-E603-46D8-B9BA-6E87E512E0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ipps zur Abgabe" sheetId="3" r:id="rId1"/>
    <sheet name="Januar" sheetId="2" r:id="rId2"/>
    <sheet name="Februar" sheetId="4" r:id="rId3"/>
    <sheet name="März" sheetId="5" r:id="rId4"/>
    <sheet name="April" sheetId="6" r:id="rId5"/>
    <sheet name="Mai" sheetId="7" r:id="rId6"/>
    <sheet name="Juni" sheetId="8" r:id="rId7"/>
    <sheet name="Juli" sheetId="14" r:id="rId8"/>
    <sheet name="August" sheetId="13" r:id="rId9"/>
    <sheet name="September" sheetId="9" r:id="rId10"/>
    <sheet name="Oktober" sheetId="10" r:id="rId11"/>
    <sheet name="November" sheetId="11" r:id="rId12"/>
    <sheet name="Dezember" sheetId="12" r:id="rId13"/>
  </sheets>
  <definedNames>
    <definedName name="_xlnm.Print_Area" localSheetId="4">April!$A$1:$G$48</definedName>
    <definedName name="_xlnm.Print_Area" localSheetId="8">August!$A$1:$G$49</definedName>
    <definedName name="_xlnm.Print_Area" localSheetId="12">Dezember!$A$1:$G$49</definedName>
    <definedName name="_xlnm.Print_Area" localSheetId="2">Februar!$A$1:$G$47</definedName>
    <definedName name="_xlnm.Print_Area" localSheetId="1">Januar!$A$1:$G$49</definedName>
    <definedName name="_xlnm.Print_Area" localSheetId="7">Juli!$A$1:$G$49</definedName>
    <definedName name="_xlnm.Print_Area" localSheetId="6">Juni!$A$1:$G$48</definedName>
    <definedName name="_xlnm.Print_Area" localSheetId="5">Mai!$A$1:$G$49</definedName>
    <definedName name="_xlnm.Print_Area" localSheetId="3">März!$A$1:$G$49</definedName>
    <definedName name="_xlnm.Print_Area" localSheetId="11">November!$A$1:$G$48</definedName>
    <definedName name="_xlnm.Print_Area" localSheetId="10">Oktober!$A$1:$G$49</definedName>
    <definedName name="_xlnm.Print_Area" localSheetId="9">September!$A$1:$G$48</definedName>
    <definedName name="_xlnm.Print_Area" localSheetId="0">'Tipps zur Abgabe'!$B$2:$I$69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4" l="1"/>
  <c r="D38" i="4"/>
  <c r="A38" i="4"/>
  <c r="A11" i="2" l="1"/>
  <c r="D28" i="10" l="1"/>
  <c r="D26" i="10"/>
  <c r="D21" i="10"/>
  <c r="D19" i="10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A11" i="14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G2" i="14"/>
  <c r="E2" i="14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A11" i="13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G2" i="13"/>
  <c r="E2" i="13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A11" i="12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G2" i="12"/>
  <c r="E2" i="12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A11" i="1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G2" i="11"/>
  <c r="E2" i="11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7" i="10"/>
  <c r="D25" i="10"/>
  <c r="D24" i="10"/>
  <c r="D23" i="10"/>
  <c r="D22" i="10"/>
  <c r="D20" i="10"/>
  <c r="D18" i="10"/>
  <c r="D17" i="10"/>
  <c r="D16" i="10"/>
  <c r="D15" i="10"/>
  <c r="D14" i="10"/>
  <c r="D13" i="10"/>
  <c r="D12" i="10"/>
  <c r="D11" i="10"/>
  <c r="A11" i="10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G2" i="10"/>
  <c r="E2" i="10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G2" i="9"/>
  <c r="E2" i="9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A11" i="8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G2" i="8"/>
  <c r="E2" i="8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G2" i="7"/>
  <c r="E2" i="7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A11" i="6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G2" i="6"/>
  <c r="E2" i="6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A11" i="5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G2" i="5"/>
  <c r="E2" i="5"/>
  <c r="G2" i="4"/>
  <c r="E2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D42" i="7" l="1"/>
  <c r="E7" i="7" s="1"/>
  <c r="D42" i="12"/>
  <c r="E7" i="12" s="1"/>
  <c r="D41" i="6"/>
  <c r="E7" i="6" s="1"/>
  <c r="D41" i="8"/>
  <c r="E7" i="8" s="1"/>
  <c r="D42" i="10"/>
  <c r="E7" i="10" s="1"/>
  <c r="D42" i="14"/>
  <c r="E7" i="14" s="1"/>
  <c r="E7" i="4"/>
  <c r="D42" i="5"/>
  <c r="E7" i="5" s="1"/>
  <c r="D41" i="9"/>
  <c r="E7" i="9" s="1"/>
  <c r="D41" i="11"/>
  <c r="E7" i="11" s="1"/>
  <c r="D42" i="13"/>
  <c r="E7" i="13" s="1"/>
  <c r="D12" i="2" l="1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11" i="2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D42" i="2" l="1"/>
  <c r="E7" i="2" s="1"/>
</calcChain>
</file>

<file path=xl/sharedStrings.xml><?xml version="1.0" encoding="utf-8"?>
<sst xmlns="http://schemas.openxmlformats.org/spreadsheetml/2006/main" count="362" uniqueCount="84">
  <si>
    <t>Nachweis über abgehaltene Trainingsstunden</t>
  </si>
  <si>
    <t>Januar</t>
  </si>
  <si>
    <t>Summe ÜS</t>
  </si>
  <si>
    <t>Datum</t>
  </si>
  <si>
    <t>Uhrzeit:        von</t>
  </si>
  <si>
    <t>bis</t>
  </si>
  <si>
    <t>Stunden</t>
  </si>
  <si>
    <t>Anzahl der</t>
  </si>
  <si>
    <t>Sportart</t>
  </si>
  <si>
    <t>Sportstätte</t>
  </si>
  <si>
    <t>hh:mm</t>
  </si>
  <si>
    <t>1 ÜS=45 Min</t>
  </si>
  <si>
    <t>Teilnehmer</t>
  </si>
  <si>
    <t>Unterschrift Übungsleiter</t>
  </si>
  <si>
    <t>Unterschrift Abteilungsleiter</t>
  </si>
  <si>
    <t>Name, Vorname</t>
  </si>
  <si>
    <t>Abteilung</t>
  </si>
  <si>
    <t>Betrag (€)</t>
  </si>
  <si>
    <t>nur für die Buchhaltung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</si>
  <si>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</si>
  <si>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</si>
  <si>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</si>
  <si>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</si>
  <si>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</si>
  <si>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</si>
  <si>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</si>
  <si>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</si>
  <si>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</si>
  <si>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</si>
  <si>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</si>
  <si>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Ferien</t>
  </si>
  <si>
    <t>Legende</t>
  </si>
  <si>
    <t>Formeln</t>
  </si>
  <si>
    <t>1.</t>
  </si>
  <si>
    <t>2.</t>
  </si>
  <si>
    <t>3.</t>
  </si>
  <si>
    <r>
      <t xml:space="preserve">Haken setzen für </t>
    </r>
    <r>
      <rPr>
        <b/>
        <sz val="11"/>
        <color theme="1"/>
        <rFont val="Calibri"/>
        <family val="2"/>
        <scheme val="minor"/>
      </rPr>
      <t>ÜL Schein Angabe</t>
    </r>
    <r>
      <rPr>
        <sz val="11"/>
        <color theme="1"/>
        <rFont val="Calibri"/>
        <family val="2"/>
        <scheme val="minor"/>
      </rPr>
      <t xml:space="preserve"> in B6 bzw. C6</t>
    </r>
  </si>
  <si>
    <t>4.</t>
  </si>
  <si>
    <t>C</t>
  </si>
  <si>
    <t>E</t>
  </si>
  <si>
    <t>F</t>
  </si>
  <si>
    <t>G</t>
  </si>
  <si>
    <t>Ausfüllen</t>
  </si>
  <si>
    <t>PDF mit Unterschrift erstellen</t>
  </si>
  <si>
    <t>5.</t>
  </si>
  <si>
    <r>
      <rPr>
        <b/>
        <sz val="11"/>
        <color theme="1"/>
        <rFont val="Calibri"/>
        <family val="2"/>
        <scheme val="minor"/>
      </rPr>
      <t>Abteilung</t>
    </r>
    <r>
      <rPr>
        <sz val="11"/>
        <color theme="1"/>
        <rFont val="Calibri"/>
        <family val="2"/>
        <scheme val="minor"/>
      </rPr>
      <t xml:space="preserve"> in Blatt "Januar" in E2 eintragen</t>
    </r>
  </si>
  <si>
    <r>
      <rPr>
        <b/>
        <sz val="11"/>
        <color theme="1"/>
        <rFont val="Calibri"/>
        <family val="2"/>
        <scheme val="minor"/>
      </rPr>
      <t>Nachname, Vorname</t>
    </r>
    <r>
      <rPr>
        <sz val="11"/>
        <color theme="1"/>
        <rFont val="Calibri"/>
        <family val="2"/>
        <scheme val="minor"/>
      </rPr>
      <t xml:space="preserve"> in Blatt "Januar" in G2 eintragen</t>
    </r>
  </si>
  <si>
    <t>Monatsblatt aufrufen</t>
  </si>
  <si>
    <t xml:space="preserve">6. </t>
  </si>
  <si>
    <t>Datei =&gt; Speichern unter …</t>
  </si>
  <si>
    <t xml:space="preserve">7. </t>
  </si>
  <si>
    <t>Dateityp *.pdf</t>
  </si>
  <si>
    <t xml:space="preserve">Bsp.: </t>
  </si>
  <si>
    <t>8.</t>
  </si>
  <si>
    <t xml:space="preserve">PDF Datei in Adobe Reader öffnen </t>
  </si>
  <si>
    <t>9.</t>
  </si>
  <si>
    <t>10.</t>
  </si>
  <si>
    <t>11.</t>
  </si>
  <si>
    <r>
      <rPr>
        <b/>
        <sz val="11"/>
        <color theme="1"/>
        <rFont val="Calibri"/>
        <family val="2"/>
        <scheme val="minor"/>
      </rPr>
      <t>Speichern</t>
    </r>
    <r>
      <rPr>
        <sz val="11"/>
        <color theme="1"/>
        <rFont val="Calibri"/>
        <family val="2"/>
        <scheme val="minor"/>
      </rPr>
      <t xml:space="preserve"> und PDF an Abteilungsleiter zur Unterschrift </t>
    </r>
    <r>
      <rPr>
        <b/>
        <sz val="11"/>
        <color theme="1"/>
        <rFont val="Calibri"/>
        <family val="2"/>
        <scheme val="minor"/>
      </rPr>
      <t>weiterleiten.</t>
    </r>
  </si>
  <si>
    <t>Hier trägst du die Zeit ein, von wann bis wann du an dem besagten Tag gearbeitet hast.</t>
  </si>
  <si>
    <t>Dort schreibst du die Summe ALLER trainierten Kinder ein. Angenommen du hattest in</t>
  </si>
  <si>
    <t>den gesamten 1,5 Stunden 15 Kinder so trägst du 15 Teilnehmer ein.</t>
  </si>
  <si>
    <t>Hier werden alle an dem Tag trainierten Sportarten eingetragen. Einmalig ausgeschrieben</t>
  </si>
  <si>
    <t>Es werden alle an dem Tag besuchten Unterrichtsräume eingetragen. Einmalig</t>
  </si>
  <si>
    <t>Uhrzeit:        von  bis</t>
  </si>
  <si>
    <t>Angenommen du arbeitest an einem Tag von 17:00 – 18:30 Uhr, dann trägst du das in diesem Format dort ein.</t>
  </si>
  <si>
    <t>Hinweis zu Spielzeiten am Wochenende:</t>
  </si>
  <si>
    <t>Anzahl der Teilnehmer</t>
  </si>
  <si>
    <t>Spielzeiten (am Wochenende) können nicht als Übungseinheiten abgerechnet werden.</t>
  </si>
  <si>
    <t>Erläuterungen zu 4.</t>
  </si>
  <si>
    <t>Hier werden anhand der eingetragenen Zeit automatisch die zu verrechnenden Stunden (a 45 Min.) berechnet.</t>
  </si>
  <si>
    <t>und dann als Kürzel ein. z.B.: Handball = HB</t>
  </si>
  <si>
    <t>ausgeschrieben dann als Kürzel: z.B.: Schwimmhalle Feldbergstraße = SFs</t>
  </si>
  <si>
    <t>(alternativ in jedem Monat überschreiben)</t>
  </si>
  <si>
    <t>ÜL-Schein des DOSB/ BLSV</t>
  </si>
  <si>
    <t>(alternativ zu 8.-10. könnt ihr die Unterschrift auch als Bild</t>
  </si>
  <si>
    <t>im Monatsblatt unten einsetzen und erst dann als *.pdf speichern)</t>
  </si>
  <si>
    <t xml:space="preserve">      B</t>
  </si>
  <si>
    <t>siehe Infokasten für nähere Erläuertungen</t>
  </si>
  <si>
    <r>
      <rPr>
        <b/>
        <sz val="11"/>
        <color theme="1"/>
        <rFont val="Calibri"/>
        <family val="2"/>
        <scheme val="minor"/>
      </rPr>
      <t>Zeiten etc. eintragen</t>
    </r>
    <r>
      <rPr>
        <sz val="11"/>
        <color theme="1"/>
        <rFont val="Calibri"/>
        <family val="2"/>
        <scheme val="minor"/>
      </rPr>
      <t xml:space="preserve"> in Spalte</t>
    </r>
  </si>
  <si>
    <t>Erläuterungen zur Übungsleiter Stundenabrechnung</t>
  </si>
  <si>
    <t>Volleyball</t>
  </si>
  <si>
    <t>Dateiname ÜL_abrechnung_NAME_2024MM.pdf</t>
  </si>
  <si>
    <t>ÜL_abrechnung_Heidi_202401.pdf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</si>
</sst>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/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rgb="FF9C6500"/>
      <name val="Calibri"/>
      <family val="2"/>
      <scheme val="minor"/>
    </font>
    <font>
      <b/>
      <u/>
      <sz val="11"/>
      <color rgb="FF9C6500"/>
      <name val="Calibri"/>
      <family val="2"/>
      <scheme val="minor"/>
    </font>
    <font>
      <b/>
      <sz val="11"/>
      <color rgb="FF9C6500"/>
      <name val="Calibri"/>
      <family val="2"/>
      <scheme val="minor"/>
    </font>
    <font>
      <sz val="8"/>
      <color rgb="FF000000"/>
      <name val="Segoe UI"/>
      <family val="2"/>
    </font>
    <font>
      <b/>
      <u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/>
      <right/>
      <top/>
      <bottom style="thin">
        <color rgb="FFFF0000"/>
      </bottom>
      <diagonal/>
    </border>
    <border>
      <left style="thin">
        <color indexed="64"/>
      </left>
      <right/>
      <top/>
      <bottom style="thin">
        <color rgb="FFFF0000"/>
      </bottom>
      <diagonal/>
    </border>
    <border>
      <left/>
      <right style="thin">
        <color indexed="64"/>
      </right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3" borderId="0" applyNumberFormat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1" fillId="0" borderId="0" xfId="0" applyFont="1"/>
    <xf numFmtId="0" fontId="0" fillId="2" borderId="2" xfId="0" applyFill="1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vertical="center" wrapText="1"/>
    </xf>
    <xf numFmtId="2" fontId="1" fillId="0" borderId="0" xfId="0" applyNumberFormat="1" applyFont="1"/>
    <xf numFmtId="0" fontId="0" fillId="0" borderId="1" xfId="0" applyBorder="1"/>
    <xf numFmtId="0" fontId="1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0" fillId="0" borderId="11" xfId="0" applyNumberFormat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 wrapText="1"/>
    </xf>
    <xf numFmtId="164" fontId="0" fillId="0" borderId="16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2" fontId="6" fillId="0" borderId="0" xfId="0" applyNumberFormat="1" applyFont="1" applyAlignment="1">
      <alignment horizontal="right" vertical="center"/>
    </xf>
    <xf numFmtId="0" fontId="6" fillId="2" borderId="8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0" fillId="2" borderId="20" xfId="0" applyFill="1" applyBorder="1"/>
    <xf numFmtId="0" fontId="0" fillId="2" borderId="21" xfId="0" applyFill="1" applyBorder="1"/>
    <xf numFmtId="0" fontId="6" fillId="2" borderId="22" xfId="0" applyFont="1" applyFill="1" applyBorder="1" applyAlignment="1">
      <alignment vertical="center"/>
    </xf>
    <xf numFmtId="0" fontId="6" fillId="2" borderId="23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2" fontId="6" fillId="2" borderId="27" xfId="0" applyNumberFormat="1" applyFont="1" applyFill="1" applyBorder="1" applyAlignment="1">
      <alignment horizontal="right" vertical="center"/>
    </xf>
    <xf numFmtId="0" fontId="1" fillId="2" borderId="28" xfId="0" applyFont="1" applyFill="1" applyBorder="1" applyAlignment="1">
      <alignment vertical="center"/>
    </xf>
    <xf numFmtId="0" fontId="1" fillId="2" borderId="24" xfId="0" applyFont="1" applyFill="1" applyBorder="1" applyAlignment="1">
      <alignment vertical="center"/>
    </xf>
    <xf numFmtId="2" fontId="6" fillId="2" borderId="24" xfId="0" applyNumberFormat="1" applyFont="1" applyFill="1" applyBorder="1" applyAlignment="1">
      <alignment horizontal="center" vertical="center"/>
    </xf>
    <xf numFmtId="2" fontId="1" fillId="4" borderId="5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8" fillId="2" borderId="19" xfId="0" applyFont="1" applyFill="1" applyBorder="1" applyAlignment="1">
      <alignment horizontal="left" vertical="top" indent="1"/>
    </xf>
    <xf numFmtId="164" fontId="0" fillId="5" borderId="11" xfId="0" applyNumberFormat="1" applyFill="1" applyBorder="1" applyAlignment="1">
      <alignment horizontal="center" vertical="center" wrapText="1"/>
    </xf>
    <xf numFmtId="0" fontId="0" fillId="0" borderId="29" xfId="0" applyBorder="1" applyAlignment="1">
      <alignment horizontal="center"/>
    </xf>
    <xf numFmtId="0" fontId="0" fillId="5" borderId="30" xfId="0" applyFill="1" applyBorder="1" applyAlignment="1">
      <alignment horizontal="center"/>
    </xf>
    <xf numFmtId="2" fontId="0" fillId="4" borderId="31" xfId="0" applyNumberFormat="1" applyFill="1" applyBorder="1" applyAlignment="1">
      <alignment horizontal="center"/>
    </xf>
    <xf numFmtId="0" fontId="10" fillId="0" borderId="29" xfId="0" applyFont="1" applyBorder="1" applyAlignment="1">
      <alignment horizontal="center"/>
    </xf>
    <xf numFmtId="164" fontId="0" fillId="6" borderId="11" xfId="0" applyNumberFormat="1" applyFill="1" applyBorder="1" applyAlignment="1">
      <alignment horizontal="center" vertical="center" wrapText="1"/>
    </xf>
    <xf numFmtId="164" fontId="0" fillId="6" borderId="13" xfId="0" applyNumberFormat="1" applyFill="1" applyBorder="1" applyAlignment="1">
      <alignment horizontal="center" vertical="center" wrapText="1"/>
    </xf>
    <xf numFmtId="164" fontId="0" fillId="5" borderId="13" xfId="0" applyNumberForma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2" fontId="0" fillId="4" borderId="17" xfId="0" applyNumberForma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20" fontId="0" fillId="0" borderId="10" xfId="0" applyNumberFormat="1" applyBorder="1" applyAlignment="1">
      <alignment horizontal="center" vertical="center"/>
    </xf>
    <xf numFmtId="2" fontId="0" fillId="4" borderId="10" xfId="0" applyNumberForma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2" fontId="0" fillId="4" borderId="14" xfId="0" applyNumberForma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12" fillId="3" borderId="32" xfId="1" applyFont="1" applyBorder="1" applyAlignment="1">
      <alignment horizontal="center"/>
    </xf>
    <xf numFmtId="0" fontId="13" fillId="3" borderId="33" xfId="1" applyFont="1" applyBorder="1" applyAlignment="1">
      <alignment horizontal="center"/>
    </xf>
    <xf numFmtId="0" fontId="9" fillId="3" borderId="33" xfId="1" applyBorder="1" applyAlignment="1">
      <alignment horizontal="center"/>
    </xf>
    <xf numFmtId="0" fontId="11" fillId="3" borderId="33" xfId="1" applyFont="1" applyBorder="1" applyAlignment="1">
      <alignment horizontal="center"/>
    </xf>
    <xf numFmtId="0" fontId="9" fillId="3" borderId="5" xfId="1" applyBorder="1" applyAlignment="1">
      <alignment horizontal="center"/>
    </xf>
    <xf numFmtId="0" fontId="9" fillId="3" borderId="35" xfId="1" applyBorder="1"/>
    <xf numFmtId="0" fontId="9" fillId="3" borderId="36" xfId="1" applyBorder="1"/>
    <xf numFmtId="0" fontId="15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9" fillId="3" borderId="34" xfId="1" applyBorder="1" applyAlignment="1">
      <alignment horizontal="left" indent="2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2">
    <cellStyle name="Neutral" xfId="1" builtinId="2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m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tmp"/><Relationship Id="rId4" Type="http://schemas.openxmlformats.org/officeDocument/2006/relationships/image" Target="../media/image4.tmp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15</xdr:row>
      <xdr:rowOff>180976</xdr:rowOff>
    </xdr:from>
    <xdr:to>
      <xdr:col>8</xdr:col>
      <xdr:colOff>413752</xdr:colOff>
      <xdr:row>28</xdr:row>
      <xdr:rowOff>66676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8226" y="3105151"/>
          <a:ext cx="7562264" cy="2362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2448267</xdr:colOff>
      <xdr:row>32</xdr:row>
      <xdr:rowOff>38158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3450" y="6162675"/>
          <a:ext cx="2448267" cy="41915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1295581</xdr:colOff>
      <xdr:row>34</xdr:row>
      <xdr:rowOff>104816</xdr:rowOff>
    </xdr:to>
    <xdr:pic>
      <xdr:nvPicPr>
        <xdr:cNvPr id="4" name="Grafik 3" descr="Bildschirmausschnitt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6734175"/>
          <a:ext cx="1295581" cy="29531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1838582</xdr:colOff>
      <xdr:row>37</xdr:row>
      <xdr:rowOff>133394</xdr:rowOff>
    </xdr:to>
    <xdr:pic>
      <xdr:nvPicPr>
        <xdr:cNvPr id="5" name="Grafik 4" descr="Bildschirmausschnitt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7305675"/>
          <a:ext cx="1838582" cy="32389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533474</xdr:colOff>
      <xdr:row>40</xdr:row>
      <xdr:rowOff>47686</xdr:rowOff>
    </xdr:to>
    <xdr:pic>
      <xdr:nvPicPr>
        <xdr:cNvPr id="6" name="Grafik 5" descr="Bildschirmausschnit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7686675"/>
          <a:ext cx="533474" cy="42868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7</xdr:col>
      <xdr:colOff>697963</xdr:colOff>
      <xdr:row>63</xdr:row>
      <xdr:rowOff>37093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15128" y="8601658"/>
          <a:ext cx="7068536" cy="392484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0</xdr:col>
      <xdr:colOff>499943</xdr:colOff>
      <xdr:row>2</xdr:row>
      <xdr:rowOff>171450</xdr:rowOff>
    </xdr:to>
    <xdr:pic>
      <xdr:nvPicPr>
        <xdr:cNvPr id="4" name="Grafik 3" descr="https://www.tsvtrudering.de/fileadmin/abteilungen/verein/seiten/home/Downloads/TSV_Wappen_RGB.png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309443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714375</xdr:colOff>
          <xdr:row>4</xdr:row>
          <xdr:rowOff>171450</xdr:rowOff>
        </xdr:from>
        <xdr:to>
          <xdr:col>1</xdr:col>
          <xdr:colOff>342900</xdr:colOff>
          <xdr:row>6</xdr:row>
          <xdr:rowOff>38100</xdr:rowOff>
        </xdr:to>
        <xdr:sp macro="" textlink="">
          <xdr:nvSpPr>
            <xdr:cNvPr id="7169" name="Check Box 1" descr="JA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A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962025</xdr:colOff>
          <xdr:row>4</xdr:row>
          <xdr:rowOff>171450</xdr:rowOff>
        </xdr:from>
        <xdr:to>
          <xdr:col>2</xdr:col>
          <xdr:colOff>352425</xdr:colOff>
          <xdr:row>6</xdr:row>
          <xdr:rowOff>38100</xdr:rowOff>
        </xdr:to>
        <xdr:sp macro="" textlink="">
          <xdr:nvSpPr>
            <xdr:cNvPr id="7170" name="Check Box 2" descr="JA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A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NEIN</a:t>
              </a:r>
            </a:p>
          </xdr:txBody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0</xdr:col>
      <xdr:colOff>499943</xdr:colOff>
      <xdr:row>2</xdr:row>
      <xdr:rowOff>171450</xdr:rowOff>
    </xdr:to>
    <xdr:pic>
      <xdr:nvPicPr>
        <xdr:cNvPr id="4" name="Grafik 3" descr="https://www.tsvtrudering.de/fileadmin/abteilungen/verein/seiten/home/Downloads/TSV_Wappen_RGB.png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309443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714375</xdr:colOff>
          <xdr:row>4</xdr:row>
          <xdr:rowOff>171450</xdr:rowOff>
        </xdr:from>
        <xdr:to>
          <xdr:col>1</xdr:col>
          <xdr:colOff>342900</xdr:colOff>
          <xdr:row>6</xdr:row>
          <xdr:rowOff>38100</xdr:rowOff>
        </xdr:to>
        <xdr:sp macro="" textlink="">
          <xdr:nvSpPr>
            <xdr:cNvPr id="8193" name="Check Box 1" descr="JA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B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962025</xdr:colOff>
          <xdr:row>4</xdr:row>
          <xdr:rowOff>171450</xdr:rowOff>
        </xdr:from>
        <xdr:to>
          <xdr:col>2</xdr:col>
          <xdr:colOff>352425</xdr:colOff>
          <xdr:row>6</xdr:row>
          <xdr:rowOff>38100</xdr:rowOff>
        </xdr:to>
        <xdr:sp macro="" textlink="">
          <xdr:nvSpPr>
            <xdr:cNvPr id="8194" name="Check Box 2" descr="JA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B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NEIN</a:t>
              </a:r>
            </a:p>
          </xdr:txBody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0</xdr:col>
      <xdr:colOff>499943</xdr:colOff>
      <xdr:row>2</xdr:row>
      <xdr:rowOff>171450</xdr:rowOff>
    </xdr:to>
    <xdr:pic>
      <xdr:nvPicPr>
        <xdr:cNvPr id="4" name="Grafik 3" descr="https://www.tsvtrudering.de/fileadmin/abteilungen/verein/seiten/home/Downloads/TSV_Wappen_RGB.png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309443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714375</xdr:colOff>
          <xdr:row>4</xdr:row>
          <xdr:rowOff>171450</xdr:rowOff>
        </xdr:from>
        <xdr:to>
          <xdr:col>1</xdr:col>
          <xdr:colOff>342900</xdr:colOff>
          <xdr:row>6</xdr:row>
          <xdr:rowOff>38100</xdr:rowOff>
        </xdr:to>
        <xdr:sp macro="" textlink="">
          <xdr:nvSpPr>
            <xdr:cNvPr id="9217" name="Check Box 1" descr="JA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C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962025</xdr:colOff>
          <xdr:row>4</xdr:row>
          <xdr:rowOff>171450</xdr:rowOff>
        </xdr:from>
        <xdr:to>
          <xdr:col>2</xdr:col>
          <xdr:colOff>352425</xdr:colOff>
          <xdr:row>6</xdr:row>
          <xdr:rowOff>38100</xdr:rowOff>
        </xdr:to>
        <xdr:sp macro="" textlink="">
          <xdr:nvSpPr>
            <xdr:cNvPr id="9218" name="Check Box 2" descr="JA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C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NEIN</a:t>
              </a:r>
            </a:p>
          </xdr:txBody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0</xdr:col>
      <xdr:colOff>499943</xdr:colOff>
      <xdr:row>2</xdr:row>
      <xdr:rowOff>171450</xdr:rowOff>
    </xdr:to>
    <xdr:pic>
      <xdr:nvPicPr>
        <xdr:cNvPr id="4" name="Grafik 3" descr="https://www.tsvtrudering.de/fileadmin/abteilungen/verein/seiten/home/Downloads/TSV_Wappen_RGB.png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309443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714375</xdr:colOff>
          <xdr:row>4</xdr:row>
          <xdr:rowOff>171450</xdr:rowOff>
        </xdr:from>
        <xdr:to>
          <xdr:col>1</xdr:col>
          <xdr:colOff>342900</xdr:colOff>
          <xdr:row>6</xdr:row>
          <xdr:rowOff>38100</xdr:rowOff>
        </xdr:to>
        <xdr:sp macro="" textlink="">
          <xdr:nvSpPr>
            <xdr:cNvPr id="10241" name="Check Box 1" descr="JA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D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962025</xdr:colOff>
          <xdr:row>4</xdr:row>
          <xdr:rowOff>171450</xdr:rowOff>
        </xdr:from>
        <xdr:to>
          <xdr:col>2</xdr:col>
          <xdr:colOff>352425</xdr:colOff>
          <xdr:row>6</xdr:row>
          <xdr:rowOff>38100</xdr:rowOff>
        </xdr:to>
        <xdr:sp macro="" textlink="">
          <xdr:nvSpPr>
            <xdr:cNvPr id="10242" name="Check Box 2" descr="JA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D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NEIN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0</xdr:col>
      <xdr:colOff>499943</xdr:colOff>
      <xdr:row>2</xdr:row>
      <xdr:rowOff>171450</xdr:rowOff>
    </xdr:to>
    <xdr:pic>
      <xdr:nvPicPr>
        <xdr:cNvPr id="13" name="Grafik 12" descr="https://www.tsvtrudering.de/fileadmin/abteilungen/verein/seiten/home/Downloads/TSV_Wappen_RGB.pn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309443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723900</xdr:colOff>
          <xdr:row>4</xdr:row>
          <xdr:rowOff>171450</xdr:rowOff>
        </xdr:from>
        <xdr:to>
          <xdr:col>1</xdr:col>
          <xdr:colOff>352425</xdr:colOff>
          <xdr:row>6</xdr:row>
          <xdr:rowOff>38100</xdr:rowOff>
        </xdr:to>
        <xdr:sp macro="" textlink="">
          <xdr:nvSpPr>
            <xdr:cNvPr id="1025" name="Check Box 1" descr="JA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971550</xdr:colOff>
          <xdr:row>4</xdr:row>
          <xdr:rowOff>171450</xdr:rowOff>
        </xdr:from>
        <xdr:to>
          <xdr:col>2</xdr:col>
          <xdr:colOff>361950</xdr:colOff>
          <xdr:row>6</xdr:row>
          <xdr:rowOff>38100</xdr:rowOff>
        </xdr:to>
        <xdr:sp macro="" textlink="">
          <xdr:nvSpPr>
            <xdr:cNvPr id="1027" name="Check Box 3" descr="JA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NEIN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0</xdr:col>
      <xdr:colOff>499943</xdr:colOff>
      <xdr:row>2</xdr:row>
      <xdr:rowOff>171450</xdr:rowOff>
    </xdr:to>
    <xdr:pic>
      <xdr:nvPicPr>
        <xdr:cNvPr id="4" name="Grafik 3" descr="https://www.tsvtrudering.de/fileadmin/abteilungen/verein/seiten/home/Downloads/TSV_Wappen_RGB.pn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309443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714375</xdr:colOff>
          <xdr:row>4</xdr:row>
          <xdr:rowOff>171450</xdr:rowOff>
        </xdr:from>
        <xdr:to>
          <xdr:col>1</xdr:col>
          <xdr:colOff>342900</xdr:colOff>
          <xdr:row>6</xdr:row>
          <xdr:rowOff>38100</xdr:rowOff>
        </xdr:to>
        <xdr:sp macro="" textlink="">
          <xdr:nvSpPr>
            <xdr:cNvPr id="2049" name="Check Box 1" descr="JA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3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962025</xdr:colOff>
          <xdr:row>4</xdr:row>
          <xdr:rowOff>171450</xdr:rowOff>
        </xdr:from>
        <xdr:to>
          <xdr:col>2</xdr:col>
          <xdr:colOff>352425</xdr:colOff>
          <xdr:row>6</xdr:row>
          <xdr:rowOff>38100</xdr:rowOff>
        </xdr:to>
        <xdr:sp macro="" textlink="">
          <xdr:nvSpPr>
            <xdr:cNvPr id="2050" name="Check Box 2" descr="JA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3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NEIN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0</xdr:col>
      <xdr:colOff>499943</xdr:colOff>
      <xdr:row>2</xdr:row>
      <xdr:rowOff>171450</xdr:rowOff>
    </xdr:to>
    <xdr:pic>
      <xdr:nvPicPr>
        <xdr:cNvPr id="4" name="Grafik 3" descr="https://www.tsvtrudering.de/fileadmin/abteilungen/verein/seiten/home/Downloads/TSV_Wappen_RGB.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309443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714375</xdr:colOff>
          <xdr:row>4</xdr:row>
          <xdr:rowOff>171450</xdr:rowOff>
        </xdr:from>
        <xdr:to>
          <xdr:col>1</xdr:col>
          <xdr:colOff>342900</xdr:colOff>
          <xdr:row>6</xdr:row>
          <xdr:rowOff>38100</xdr:rowOff>
        </xdr:to>
        <xdr:sp macro="" textlink="">
          <xdr:nvSpPr>
            <xdr:cNvPr id="3073" name="Check Box 1" descr="JA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962025</xdr:colOff>
          <xdr:row>4</xdr:row>
          <xdr:rowOff>171450</xdr:rowOff>
        </xdr:from>
        <xdr:to>
          <xdr:col>2</xdr:col>
          <xdr:colOff>352425</xdr:colOff>
          <xdr:row>6</xdr:row>
          <xdr:rowOff>38100</xdr:rowOff>
        </xdr:to>
        <xdr:sp macro="" textlink="">
          <xdr:nvSpPr>
            <xdr:cNvPr id="3074" name="Check Box 2" descr="JA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NEIN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0</xdr:col>
      <xdr:colOff>499943</xdr:colOff>
      <xdr:row>2</xdr:row>
      <xdr:rowOff>171450</xdr:rowOff>
    </xdr:to>
    <xdr:pic>
      <xdr:nvPicPr>
        <xdr:cNvPr id="4" name="Grafik 3" descr="https://www.tsvtrudering.de/fileadmin/abteilungen/verein/seiten/home/Downloads/TSV_Wappen_RGB.pn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309443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714375</xdr:colOff>
          <xdr:row>4</xdr:row>
          <xdr:rowOff>171450</xdr:rowOff>
        </xdr:from>
        <xdr:to>
          <xdr:col>1</xdr:col>
          <xdr:colOff>342900</xdr:colOff>
          <xdr:row>6</xdr:row>
          <xdr:rowOff>38100</xdr:rowOff>
        </xdr:to>
        <xdr:sp macro="" textlink="">
          <xdr:nvSpPr>
            <xdr:cNvPr id="4097" name="Check Box 1" descr="JA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5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962025</xdr:colOff>
          <xdr:row>4</xdr:row>
          <xdr:rowOff>171450</xdr:rowOff>
        </xdr:from>
        <xdr:to>
          <xdr:col>2</xdr:col>
          <xdr:colOff>352425</xdr:colOff>
          <xdr:row>6</xdr:row>
          <xdr:rowOff>38100</xdr:rowOff>
        </xdr:to>
        <xdr:sp macro="" textlink="">
          <xdr:nvSpPr>
            <xdr:cNvPr id="4098" name="Check Box 2" descr="JA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5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NEIN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0</xdr:col>
      <xdr:colOff>499943</xdr:colOff>
      <xdr:row>2</xdr:row>
      <xdr:rowOff>171450</xdr:rowOff>
    </xdr:to>
    <xdr:pic>
      <xdr:nvPicPr>
        <xdr:cNvPr id="4" name="Grafik 3" descr="https://www.tsvtrudering.de/fileadmin/abteilungen/verein/seiten/home/Downloads/TSV_Wappen_RGB.png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309443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714375</xdr:colOff>
          <xdr:row>4</xdr:row>
          <xdr:rowOff>171450</xdr:rowOff>
        </xdr:from>
        <xdr:to>
          <xdr:col>1</xdr:col>
          <xdr:colOff>342900</xdr:colOff>
          <xdr:row>6</xdr:row>
          <xdr:rowOff>38100</xdr:rowOff>
        </xdr:to>
        <xdr:sp macro="" textlink="">
          <xdr:nvSpPr>
            <xdr:cNvPr id="5121" name="Check Box 1" descr="JA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6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962025</xdr:colOff>
          <xdr:row>4</xdr:row>
          <xdr:rowOff>171450</xdr:rowOff>
        </xdr:from>
        <xdr:to>
          <xdr:col>2</xdr:col>
          <xdr:colOff>352425</xdr:colOff>
          <xdr:row>6</xdr:row>
          <xdr:rowOff>38100</xdr:rowOff>
        </xdr:to>
        <xdr:sp macro="" textlink="">
          <xdr:nvSpPr>
            <xdr:cNvPr id="5122" name="Check Box 2" descr="JA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6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NEIN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0</xdr:col>
      <xdr:colOff>499943</xdr:colOff>
      <xdr:row>2</xdr:row>
      <xdr:rowOff>171450</xdr:rowOff>
    </xdr:to>
    <xdr:pic>
      <xdr:nvPicPr>
        <xdr:cNvPr id="4" name="Grafik 3" descr="https://www.tsvtrudering.de/fileadmin/abteilungen/verein/seiten/home/Downloads/TSV_Wappen_RGB.png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309443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714375</xdr:colOff>
          <xdr:row>4</xdr:row>
          <xdr:rowOff>171450</xdr:rowOff>
        </xdr:from>
        <xdr:to>
          <xdr:col>1</xdr:col>
          <xdr:colOff>342900</xdr:colOff>
          <xdr:row>6</xdr:row>
          <xdr:rowOff>38100</xdr:rowOff>
        </xdr:to>
        <xdr:sp macro="" textlink="">
          <xdr:nvSpPr>
            <xdr:cNvPr id="6145" name="Check Box 1" descr="JA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962025</xdr:colOff>
          <xdr:row>4</xdr:row>
          <xdr:rowOff>171450</xdr:rowOff>
        </xdr:from>
        <xdr:to>
          <xdr:col>2</xdr:col>
          <xdr:colOff>352425</xdr:colOff>
          <xdr:row>6</xdr:row>
          <xdr:rowOff>38100</xdr:rowOff>
        </xdr:to>
        <xdr:sp macro="" textlink="">
          <xdr:nvSpPr>
            <xdr:cNvPr id="6146" name="Check Box 2" descr="JA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NEIN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0</xdr:col>
      <xdr:colOff>499943</xdr:colOff>
      <xdr:row>2</xdr:row>
      <xdr:rowOff>171450</xdr:rowOff>
    </xdr:to>
    <xdr:pic>
      <xdr:nvPicPr>
        <xdr:cNvPr id="4" name="Grafik 3" descr="https://www.tsvtrudering.de/fileadmin/abteilungen/verein/seiten/home/Downloads/TSV_Wappen_RGB.png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309443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714375</xdr:colOff>
          <xdr:row>4</xdr:row>
          <xdr:rowOff>171450</xdr:rowOff>
        </xdr:from>
        <xdr:to>
          <xdr:col>1</xdr:col>
          <xdr:colOff>342900</xdr:colOff>
          <xdr:row>6</xdr:row>
          <xdr:rowOff>38100</xdr:rowOff>
        </xdr:to>
        <xdr:sp macro="" textlink="">
          <xdr:nvSpPr>
            <xdr:cNvPr id="12289" name="Check Box 1" descr="JA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8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962025</xdr:colOff>
          <xdr:row>4</xdr:row>
          <xdr:rowOff>171450</xdr:rowOff>
        </xdr:from>
        <xdr:to>
          <xdr:col>2</xdr:col>
          <xdr:colOff>352425</xdr:colOff>
          <xdr:row>6</xdr:row>
          <xdr:rowOff>38100</xdr:rowOff>
        </xdr:to>
        <xdr:sp macro="" textlink="">
          <xdr:nvSpPr>
            <xdr:cNvPr id="12290" name="Check Box 2" descr="JA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8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NEIN</a:t>
              </a:r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0</xdr:col>
      <xdr:colOff>499943</xdr:colOff>
      <xdr:row>2</xdr:row>
      <xdr:rowOff>171450</xdr:rowOff>
    </xdr:to>
    <xdr:pic>
      <xdr:nvPicPr>
        <xdr:cNvPr id="4" name="Grafik 3" descr="https://www.tsvtrudering.de/fileadmin/abteilungen/verein/seiten/home/Downloads/TSV_Wappen_RGB.png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309443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714375</xdr:colOff>
          <xdr:row>4</xdr:row>
          <xdr:rowOff>171450</xdr:rowOff>
        </xdr:from>
        <xdr:to>
          <xdr:col>1</xdr:col>
          <xdr:colOff>342900</xdr:colOff>
          <xdr:row>6</xdr:row>
          <xdr:rowOff>38100</xdr:rowOff>
        </xdr:to>
        <xdr:sp macro="" textlink="">
          <xdr:nvSpPr>
            <xdr:cNvPr id="11265" name="Check Box 1" descr="JA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9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962025</xdr:colOff>
          <xdr:row>4</xdr:row>
          <xdr:rowOff>171450</xdr:rowOff>
        </xdr:from>
        <xdr:to>
          <xdr:col>2</xdr:col>
          <xdr:colOff>352425</xdr:colOff>
          <xdr:row>6</xdr:row>
          <xdr:rowOff>38100</xdr:rowOff>
        </xdr:to>
        <xdr:sp macro="" textlink="">
          <xdr:nvSpPr>
            <xdr:cNvPr id="11266" name="Check Box 2" descr="JA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9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NEIN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ctrlProp" Target="../ctrlProps/ctrlProp22.xml"/><Relationship Id="rId4" Type="http://schemas.openxmlformats.org/officeDocument/2006/relationships/ctrlProp" Target="../ctrlProps/ctrlProp2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42"/>
  <sheetViews>
    <sheetView tabSelected="1" zoomScale="80" zoomScaleNormal="80" workbookViewId="0"/>
  </sheetViews>
  <sheetFormatPr baseColWidth="10" defaultRowHeight="15" x14ac:dyDescent="0.25"/>
  <cols>
    <col min="1" max="1" width="3.5703125" customWidth="1"/>
    <col min="2" max="2" width="4.140625" customWidth="1"/>
    <col min="3" max="3" width="49.7109375" bestFit="1" customWidth="1"/>
    <col min="7" max="7" width="11.85546875" customWidth="1"/>
    <col min="13" max="13" width="111.5703125" style="5" bestFit="1" customWidth="1"/>
  </cols>
  <sheetData>
    <row r="1" spans="2:13" ht="34.5" customHeight="1" x14ac:dyDescent="0.25">
      <c r="C1" s="73" t="s">
        <v>80</v>
      </c>
    </row>
    <row r="2" spans="2:13" ht="18.75" x14ac:dyDescent="0.3">
      <c r="C2" s="72" t="s">
        <v>42</v>
      </c>
      <c r="M2" s="65" t="s">
        <v>69</v>
      </c>
    </row>
    <row r="3" spans="2:13" ht="20.25" customHeight="1" x14ac:dyDescent="0.25">
      <c r="B3" t="s">
        <v>33</v>
      </c>
      <c r="C3" t="s">
        <v>45</v>
      </c>
      <c r="D3" t="s">
        <v>73</v>
      </c>
      <c r="M3" s="66" t="s">
        <v>64</v>
      </c>
    </row>
    <row r="4" spans="2:13" x14ac:dyDescent="0.25">
      <c r="B4" t="s">
        <v>34</v>
      </c>
      <c r="C4" t="s">
        <v>46</v>
      </c>
      <c r="D4" t="s">
        <v>73</v>
      </c>
      <c r="M4" s="67" t="s">
        <v>59</v>
      </c>
    </row>
    <row r="5" spans="2:13" x14ac:dyDescent="0.25">
      <c r="B5" t="s">
        <v>35</v>
      </c>
      <c r="C5" t="s">
        <v>36</v>
      </c>
      <c r="M5" s="67" t="s">
        <v>65</v>
      </c>
    </row>
    <row r="6" spans="2:13" x14ac:dyDescent="0.25">
      <c r="B6" t="s">
        <v>37</v>
      </c>
      <c r="C6" t="s">
        <v>79</v>
      </c>
      <c r="D6" s="74" t="s">
        <v>78</v>
      </c>
      <c r="E6" s="70"/>
      <c r="F6" s="70"/>
      <c r="G6" s="71"/>
      <c r="M6" s="67"/>
    </row>
    <row r="7" spans="2:13" x14ac:dyDescent="0.25">
      <c r="C7" s="5" t="s">
        <v>77</v>
      </c>
      <c r="D7" s="5" t="s">
        <v>38</v>
      </c>
      <c r="E7" s="5" t="s">
        <v>39</v>
      </c>
      <c r="F7" s="5" t="s">
        <v>40</v>
      </c>
      <c r="G7" s="5" t="s">
        <v>41</v>
      </c>
      <c r="M7" s="66" t="s">
        <v>6</v>
      </c>
    </row>
    <row r="8" spans="2:13" x14ac:dyDescent="0.25">
      <c r="C8" s="13" t="s">
        <v>4</v>
      </c>
      <c r="D8" s="13" t="s">
        <v>5</v>
      </c>
      <c r="E8" s="13" t="s">
        <v>7</v>
      </c>
      <c r="F8" s="13" t="s">
        <v>8</v>
      </c>
      <c r="G8" s="14" t="s">
        <v>9</v>
      </c>
      <c r="M8" s="67" t="s">
        <v>70</v>
      </c>
    </row>
    <row r="9" spans="2:13" x14ac:dyDescent="0.25">
      <c r="C9" s="19" t="s">
        <v>10</v>
      </c>
      <c r="D9" s="19" t="s">
        <v>10</v>
      </c>
      <c r="E9" s="19" t="s">
        <v>12</v>
      </c>
      <c r="F9" s="19"/>
      <c r="G9" s="20"/>
      <c r="M9" s="67"/>
    </row>
    <row r="10" spans="2:13" x14ac:dyDescent="0.25">
      <c r="M10" s="66" t="s">
        <v>67</v>
      </c>
    </row>
    <row r="11" spans="2:13" ht="18.75" x14ac:dyDescent="0.3">
      <c r="C11" s="72" t="s">
        <v>43</v>
      </c>
      <c r="M11" s="67" t="s">
        <v>60</v>
      </c>
    </row>
    <row r="12" spans="2:13" x14ac:dyDescent="0.25">
      <c r="B12" t="s">
        <v>44</v>
      </c>
      <c r="C12" t="s">
        <v>47</v>
      </c>
      <c r="M12" s="67" t="s">
        <v>61</v>
      </c>
    </row>
    <row r="13" spans="2:13" x14ac:dyDescent="0.25">
      <c r="B13" t="s">
        <v>48</v>
      </c>
      <c r="C13" s="3" t="s">
        <v>49</v>
      </c>
      <c r="M13" s="66" t="s">
        <v>8</v>
      </c>
    </row>
    <row r="14" spans="2:13" x14ac:dyDescent="0.25">
      <c r="B14" t="s">
        <v>50</v>
      </c>
      <c r="C14" s="3" t="s">
        <v>82</v>
      </c>
      <c r="D14" s="62" t="s">
        <v>52</v>
      </c>
      <c r="E14" t="s">
        <v>83</v>
      </c>
      <c r="M14" s="67" t="s">
        <v>62</v>
      </c>
    </row>
    <row r="15" spans="2:13" x14ac:dyDescent="0.25">
      <c r="C15" s="3" t="s">
        <v>51</v>
      </c>
      <c r="M15" s="67" t="s">
        <v>71</v>
      </c>
    </row>
    <row r="16" spans="2:13" x14ac:dyDescent="0.25">
      <c r="M16" s="66" t="s">
        <v>9</v>
      </c>
    </row>
    <row r="17" spans="2:13" x14ac:dyDescent="0.25">
      <c r="M17" s="67" t="s">
        <v>63</v>
      </c>
    </row>
    <row r="18" spans="2:13" x14ac:dyDescent="0.25">
      <c r="M18" s="67" t="s">
        <v>72</v>
      </c>
    </row>
    <row r="19" spans="2:13" x14ac:dyDescent="0.25">
      <c r="M19" s="67"/>
    </row>
    <row r="20" spans="2:13" x14ac:dyDescent="0.25">
      <c r="M20" s="68" t="s">
        <v>66</v>
      </c>
    </row>
    <row r="21" spans="2:13" x14ac:dyDescent="0.25">
      <c r="M21" s="69" t="s">
        <v>68</v>
      </c>
    </row>
    <row r="30" spans="2:13" x14ac:dyDescent="0.25">
      <c r="B30" t="s">
        <v>53</v>
      </c>
      <c r="C30" t="s">
        <v>54</v>
      </c>
      <c r="D30" t="s">
        <v>75</v>
      </c>
    </row>
    <row r="31" spans="2:13" x14ac:dyDescent="0.25">
      <c r="D31" t="s">
        <v>76</v>
      </c>
    </row>
    <row r="34" spans="2:3" x14ac:dyDescent="0.25">
      <c r="B34" t="s">
        <v>55</v>
      </c>
    </row>
    <row r="37" spans="2:3" x14ac:dyDescent="0.25">
      <c r="B37" t="s">
        <v>56</v>
      </c>
    </row>
    <row r="42" spans="2:3" ht="30" x14ac:dyDescent="0.25">
      <c r="B42" s="64" t="s">
        <v>57</v>
      </c>
      <c r="C42" s="63" t="s">
        <v>58</v>
      </c>
    </row>
  </sheetData>
  <pageMargins left="0.70866141732283472" right="0.70866141732283472" top="0.78740157480314965" bottom="0.78740157480314965" header="0.31496062992125984" footer="0.31496062992125984"/>
  <pageSetup paperSize="9" scale="71" fitToHeight="2" orientation="portrait" horizontalDpi="4294967294" verticalDpi="0" r:id="rId1"/>
  <colBreaks count="1" manualBreakCount="1">
    <brk id="10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48"/>
  <sheetViews>
    <sheetView workbookViewId="0"/>
  </sheetViews>
  <sheetFormatPr baseColWidth="10" defaultColWidth="11.42578125" defaultRowHeight="15" x14ac:dyDescent="0.25"/>
  <cols>
    <col min="1" max="1" width="11.28515625" customWidth="1"/>
    <col min="2" max="2" width="14.85546875" bestFit="1" customWidth="1"/>
    <col min="3" max="3" width="10.5703125" bestFit="1" customWidth="1"/>
    <col min="4" max="4" width="11.5703125" bestFit="1" customWidth="1"/>
    <col min="5" max="5" width="11.5703125" customWidth="1"/>
    <col min="6" max="6" width="9.85546875" customWidth="1"/>
    <col min="7" max="7" width="18.85546875" bestFit="1" customWidth="1"/>
    <col min="9" max="9" width="12.140625" bestFit="1" customWidth="1"/>
    <col min="11" max="11" width="12.140625" bestFit="1" customWidth="1"/>
  </cols>
  <sheetData>
    <row r="1" spans="1:11" ht="15" customHeight="1" x14ac:dyDescent="0.25">
      <c r="B1" s="77" t="s">
        <v>0</v>
      </c>
      <c r="C1" s="77"/>
      <c r="D1" s="24"/>
      <c r="E1" s="26" t="s">
        <v>16</v>
      </c>
      <c r="F1" s="4"/>
      <c r="G1" s="23" t="s">
        <v>15</v>
      </c>
    </row>
    <row r="2" spans="1:11" ht="15" customHeight="1" thickBot="1" x14ac:dyDescent="0.3">
      <c r="A2" s="2"/>
      <c r="B2" s="77"/>
      <c r="C2" s="77"/>
      <c r="D2" s="32"/>
      <c r="E2" s="25" t="str">
        <f>Januar!$E$2</f>
        <v>Volleyball</v>
      </c>
      <c r="F2" s="25"/>
      <c r="G2" s="22">
        <f>Januar!$G$2</f>
        <v>0</v>
      </c>
    </row>
    <row r="3" spans="1:11" ht="15.75" customHeight="1" x14ac:dyDescent="0.25">
      <c r="A3" s="2"/>
      <c r="B3" s="77"/>
      <c r="C3" s="77"/>
      <c r="D3" s="33"/>
      <c r="E3" s="34"/>
      <c r="F3" s="34"/>
      <c r="G3" s="35"/>
      <c r="K3" s="47" t="s">
        <v>31</v>
      </c>
    </row>
    <row r="4" spans="1:11" x14ac:dyDescent="0.25">
      <c r="A4" s="75">
        <v>2025</v>
      </c>
      <c r="D4" s="42" t="s">
        <v>18</v>
      </c>
      <c r="E4" s="28"/>
      <c r="F4" s="28"/>
      <c r="G4" s="29"/>
      <c r="K4" s="45" t="s">
        <v>30</v>
      </c>
    </row>
    <row r="5" spans="1:11" ht="15" customHeight="1" thickBot="1" x14ac:dyDescent="0.3">
      <c r="A5" s="75"/>
      <c r="B5" s="76" t="s">
        <v>74</v>
      </c>
      <c r="C5" s="76"/>
      <c r="D5" s="30"/>
      <c r="E5" s="27"/>
      <c r="F5" s="27"/>
      <c r="G5" s="31"/>
      <c r="K5" s="46" t="s">
        <v>32</v>
      </c>
    </row>
    <row r="6" spans="1:11" ht="18.75" x14ac:dyDescent="0.25">
      <c r="A6" s="41" t="s">
        <v>26</v>
      </c>
      <c r="B6" s="2"/>
      <c r="C6" s="2"/>
      <c r="D6" s="30"/>
      <c r="E6" s="27"/>
      <c r="F6" s="27"/>
      <c r="G6" s="31"/>
    </row>
    <row r="7" spans="1:11" ht="19.5" customHeight="1" x14ac:dyDescent="0.25">
      <c r="A7" s="2"/>
      <c r="B7" s="2"/>
      <c r="D7" s="37" t="s">
        <v>2</v>
      </c>
      <c r="E7" s="39">
        <f>D41</f>
        <v>0</v>
      </c>
      <c r="F7" s="38" t="s">
        <v>17</v>
      </c>
      <c r="G7" s="36"/>
    </row>
    <row r="8" spans="1:11" ht="9" customHeight="1" x14ac:dyDescent="0.25">
      <c r="A8" s="2"/>
      <c r="B8" s="2"/>
      <c r="E8" s="9"/>
      <c r="F8" s="21"/>
    </row>
    <row r="9" spans="1:11" ht="20.25" customHeight="1" x14ac:dyDescent="0.25">
      <c r="A9" s="12" t="s">
        <v>3</v>
      </c>
      <c r="B9" s="13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4" t="s">
        <v>9</v>
      </c>
    </row>
    <row r="10" spans="1:11" x14ac:dyDescent="0.25">
      <c r="A10" s="18"/>
      <c r="B10" s="19" t="s">
        <v>10</v>
      </c>
      <c r="C10" s="19" t="s">
        <v>10</v>
      </c>
      <c r="D10" s="19" t="s">
        <v>11</v>
      </c>
      <c r="E10" s="19" t="s">
        <v>12</v>
      </c>
      <c r="F10" s="19"/>
      <c r="G10" s="20"/>
    </row>
    <row r="11" spans="1:11" s="54" customFormat="1" x14ac:dyDescent="0.25">
      <c r="A11" s="43">
        <f>DATEVALUE("1."&amp;$A$6&amp;$A$4)</f>
        <v>45901</v>
      </c>
      <c r="B11" s="57"/>
      <c r="C11" s="57"/>
      <c r="D11" s="56">
        <f>((C11-B11)*24)/0.75</f>
        <v>0</v>
      </c>
      <c r="E11" s="57"/>
      <c r="F11" s="57"/>
      <c r="G11" s="58"/>
    </row>
    <row r="12" spans="1:11" s="54" customFormat="1" x14ac:dyDescent="0.25">
      <c r="A12" s="43">
        <f>A11+1</f>
        <v>45902</v>
      </c>
      <c r="B12" s="57"/>
      <c r="C12" s="57"/>
      <c r="D12" s="56">
        <f t="shared" ref="D12:D40" si="0">((C12-B12)*24)/0.75</f>
        <v>0</v>
      </c>
      <c r="E12" s="57"/>
      <c r="F12" s="57"/>
      <c r="G12" s="58"/>
    </row>
    <row r="13" spans="1:11" s="54" customFormat="1" x14ac:dyDescent="0.25">
      <c r="A13" s="43">
        <f t="shared" ref="A13:A40" si="1">A12+1</f>
        <v>45903</v>
      </c>
      <c r="B13" s="57"/>
      <c r="C13" s="57"/>
      <c r="D13" s="56">
        <f t="shared" si="0"/>
        <v>0</v>
      </c>
      <c r="E13" s="57"/>
      <c r="F13" s="57"/>
      <c r="G13" s="58"/>
    </row>
    <row r="14" spans="1:11" s="54" customFormat="1" x14ac:dyDescent="0.25">
      <c r="A14" s="43">
        <f t="shared" si="1"/>
        <v>45904</v>
      </c>
      <c r="B14" s="57"/>
      <c r="C14" s="57"/>
      <c r="D14" s="56">
        <f t="shared" si="0"/>
        <v>0</v>
      </c>
      <c r="E14" s="57"/>
      <c r="F14" s="57"/>
      <c r="G14" s="58"/>
    </row>
    <row r="15" spans="1:11" s="54" customFormat="1" x14ac:dyDescent="0.25">
      <c r="A15" s="43">
        <f t="shared" si="1"/>
        <v>45905</v>
      </c>
      <c r="B15" s="57"/>
      <c r="C15" s="57"/>
      <c r="D15" s="56">
        <f t="shared" si="0"/>
        <v>0</v>
      </c>
      <c r="E15" s="57"/>
      <c r="F15" s="57"/>
      <c r="G15" s="58"/>
    </row>
    <row r="16" spans="1:11" s="54" customFormat="1" x14ac:dyDescent="0.25">
      <c r="A16" s="48">
        <f t="shared" si="1"/>
        <v>45906</v>
      </c>
      <c r="B16" s="57"/>
      <c r="C16" s="57"/>
      <c r="D16" s="56">
        <f t="shared" si="0"/>
        <v>0</v>
      </c>
      <c r="E16" s="57"/>
      <c r="F16" s="57"/>
      <c r="G16" s="58"/>
    </row>
    <row r="17" spans="1:7" s="54" customFormat="1" x14ac:dyDescent="0.25">
      <c r="A17" s="48">
        <f t="shared" si="1"/>
        <v>45907</v>
      </c>
      <c r="B17" s="57"/>
      <c r="C17" s="57"/>
      <c r="D17" s="56">
        <f t="shared" si="0"/>
        <v>0</v>
      </c>
      <c r="E17" s="57"/>
      <c r="F17" s="57"/>
      <c r="G17" s="58"/>
    </row>
    <row r="18" spans="1:7" s="54" customFormat="1" x14ac:dyDescent="0.25">
      <c r="A18" s="43">
        <f t="shared" si="1"/>
        <v>45908</v>
      </c>
      <c r="B18" s="57"/>
      <c r="C18" s="57"/>
      <c r="D18" s="56">
        <f t="shared" si="0"/>
        <v>0</v>
      </c>
      <c r="E18" s="57"/>
      <c r="F18" s="57"/>
      <c r="G18" s="58"/>
    </row>
    <row r="19" spans="1:7" s="54" customFormat="1" x14ac:dyDescent="0.25">
      <c r="A19" s="43">
        <f t="shared" si="1"/>
        <v>45909</v>
      </c>
      <c r="B19" s="57"/>
      <c r="C19" s="57"/>
      <c r="D19" s="56">
        <f t="shared" si="0"/>
        <v>0</v>
      </c>
      <c r="E19" s="57"/>
      <c r="F19" s="57"/>
      <c r="G19" s="58"/>
    </row>
    <row r="20" spans="1:7" s="54" customFormat="1" x14ac:dyDescent="0.25">
      <c r="A20" s="43">
        <f t="shared" si="1"/>
        <v>45910</v>
      </c>
      <c r="B20" s="57"/>
      <c r="C20" s="57"/>
      <c r="D20" s="56">
        <f t="shared" si="0"/>
        <v>0</v>
      </c>
      <c r="E20" s="57"/>
      <c r="F20" s="57"/>
      <c r="G20" s="58"/>
    </row>
    <row r="21" spans="1:7" s="54" customFormat="1" x14ac:dyDescent="0.25">
      <c r="A21" s="43">
        <f t="shared" si="1"/>
        <v>45911</v>
      </c>
      <c r="B21" s="57"/>
      <c r="C21" s="57"/>
      <c r="D21" s="56">
        <f t="shared" si="0"/>
        <v>0</v>
      </c>
      <c r="E21" s="57"/>
      <c r="F21" s="57"/>
      <c r="G21" s="58"/>
    </row>
    <row r="22" spans="1:7" s="54" customFormat="1" x14ac:dyDescent="0.25">
      <c r="A22" s="43">
        <f t="shared" si="1"/>
        <v>45912</v>
      </c>
      <c r="B22" s="57"/>
      <c r="C22" s="57"/>
      <c r="D22" s="56">
        <f t="shared" si="0"/>
        <v>0</v>
      </c>
      <c r="E22" s="57"/>
      <c r="F22" s="57"/>
      <c r="G22" s="58"/>
    </row>
    <row r="23" spans="1:7" s="54" customFormat="1" x14ac:dyDescent="0.25">
      <c r="A23" s="48">
        <f t="shared" si="1"/>
        <v>45913</v>
      </c>
      <c r="B23" s="57"/>
      <c r="C23" s="57"/>
      <c r="D23" s="56">
        <f t="shared" si="0"/>
        <v>0</v>
      </c>
      <c r="E23" s="57"/>
      <c r="F23" s="57"/>
      <c r="G23" s="58"/>
    </row>
    <row r="24" spans="1:7" s="54" customFormat="1" x14ac:dyDescent="0.25">
      <c r="A24" s="48">
        <f t="shared" si="1"/>
        <v>45914</v>
      </c>
      <c r="B24" s="57"/>
      <c r="C24" s="57"/>
      <c r="D24" s="56">
        <f t="shared" si="0"/>
        <v>0</v>
      </c>
      <c r="E24" s="57"/>
      <c r="F24" s="57"/>
      <c r="G24" s="58"/>
    </row>
    <row r="25" spans="1:7" s="54" customFormat="1" x14ac:dyDescent="0.25">
      <c r="A25" s="43">
        <f t="shared" si="1"/>
        <v>45915</v>
      </c>
      <c r="B25" s="57"/>
      <c r="C25" s="57"/>
      <c r="D25" s="56">
        <f t="shared" si="0"/>
        <v>0</v>
      </c>
      <c r="E25" s="57"/>
      <c r="F25" s="57"/>
      <c r="G25" s="58"/>
    </row>
    <row r="26" spans="1:7" s="54" customFormat="1" x14ac:dyDescent="0.25">
      <c r="A26" s="15">
        <f t="shared" si="1"/>
        <v>45916</v>
      </c>
      <c r="B26" s="57"/>
      <c r="C26" s="57"/>
      <c r="D26" s="56">
        <f t="shared" si="0"/>
        <v>0</v>
      </c>
      <c r="E26" s="57"/>
      <c r="F26" s="57"/>
      <c r="G26" s="58"/>
    </row>
    <row r="27" spans="1:7" s="54" customFormat="1" x14ac:dyDescent="0.25">
      <c r="A27" s="15">
        <f t="shared" si="1"/>
        <v>45917</v>
      </c>
      <c r="B27" s="57"/>
      <c r="C27" s="57"/>
      <c r="D27" s="56">
        <f t="shared" si="0"/>
        <v>0</v>
      </c>
      <c r="E27" s="57"/>
      <c r="F27" s="57"/>
      <c r="G27" s="58"/>
    </row>
    <row r="28" spans="1:7" s="54" customFormat="1" x14ac:dyDescent="0.25">
      <c r="A28" s="15">
        <f t="shared" si="1"/>
        <v>45918</v>
      </c>
      <c r="B28" s="57"/>
      <c r="C28" s="57"/>
      <c r="D28" s="56">
        <f t="shared" si="0"/>
        <v>0</v>
      </c>
      <c r="E28" s="57"/>
      <c r="F28" s="57"/>
      <c r="G28" s="58"/>
    </row>
    <row r="29" spans="1:7" s="54" customFormat="1" x14ac:dyDescent="0.25">
      <c r="A29" s="15">
        <f t="shared" si="1"/>
        <v>45919</v>
      </c>
      <c r="B29" s="57"/>
      <c r="C29" s="57"/>
      <c r="D29" s="56">
        <f t="shared" si="0"/>
        <v>0</v>
      </c>
      <c r="E29" s="57"/>
      <c r="F29" s="57"/>
      <c r="G29" s="58"/>
    </row>
    <row r="30" spans="1:7" s="54" customFormat="1" x14ac:dyDescent="0.25">
      <c r="A30" s="48">
        <f t="shared" si="1"/>
        <v>45920</v>
      </c>
      <c r="B30" s="57"/>
      <c r="C30" s="57"/>
      <c r="D30" s="56">
        <f t="shared" si="0"/>
        <v>0</v>
      </c>
      <c r="E30" s="57"/>
      <c r="F30" s="57"/>
      <c r="G30" s="58"/>
    </row>
    <row r="31" spans="1:7" s="54" customFormat="1" x14ac:dyDescent="0.25">
      <c r="A31" s="48">
        <f t="shared" si="1"/>
        <v>45921</v>
      </c>
      <c r="B31" s="57"/>
      <c r="C31" s="57"/>
      <c r="D31" s="56">
        <f t="shared" si="0"/>
        <v>0</v>
      </c>
      <c r="E31" s="57"/>
      <c r="F31" s="57"/>
      <c r="G31" s="58"/>
    </row>
    <row r="32" spans="1:7" s="54" customFormat="1" x14ac:dyDescent="0.25">
      <c r="A32" s="15">
        <f t="shared" si="1"/>
        <v>45922</v>
      </c>
      <c r="B32" s="57"/>
      <c r="C32" s="57"/>
      <c r="D32" s="56">
        <f t="shared" si="0"/>
        <v>0</v>
      </c>
      <c r="E32" s="57"/>
      <c r="F32" s="57"/>
      <c r="G32" s="58"/>
    </row>
    <row r="33" spans="1:7" s="54" customFormat="1" x14ac:dyDescent="0.25">
      <c r="A33" s="15">
        <f t="shared" si="1"/>
        <v>45923</v>
      </c>
      <c r="B33" s="57"/>
      <c r="C33" s="57"/>
      <c r="D33" s="56">
        <f t="shared" si="0"/>
        <v>0</v>
      </c>
      <c r="E33" s="57"/>
      <c r="F33" s="57"/>
      <c r="G33" s="58"/>
    </row>
    <row r="34" spans="1:7" s="54" customFormat="1" x14ac:dyDescent="0.25">
      <c r="A34" s="15">
        <f t="shared" si="1"/>
        <v>45924</v>
      </c>
      <c r="B34" s="57"/>
      <c r="C34" s="57"/>
      <c r="D34" s="56">
        <f t="shared" si="0"/>
        <v>0</v>
      </c>
      <c r="E34" s="57"/>
      <c r="F34" s="57"/>
      <c r="G34" s="58"/>
    </row>
    <row r="35" spans="1:7" s="54" customFormat="1" x14ac:dyDescent="0.25">
      <c r="A35" s="15">
        <f t="shared" si="1"/>
        <v>45925</v>
      </c>
      <c r="B35" s="57"/>
      <c r="C35" s="57"/>
      <c r="D35" s="56">
        <f t="shared" si="0"/>
        <v>0</v>
      </c>
      <c r="E35" s="57"/>
      <c r="F35" s="57"/>
      <c r="G35" s="58"/>
    </row>
    <row r="36" spans="1:7" s="54" customFormat="1" x14ac:dyDescent="0.25">
      <c r="A36" s="15">
        <f t="shared" si="1"/>
        <v>45926</v>
      </c>
      <c r="B36" s="57"/>
      <c r="C36" s="57"/>
      <c r="D36" s="56">
        <f t="shared" si="0"/>
        <v>0</v>
      </c>
      <c r="E36" s="57"/>
      <c r="F36" s="57"/>
      <c r="G36" s="58"/>
    </row>
    <row r="37" spans="1:7" s="54" customFormat="1" x14ac:dyDescent="0.25">
      <c r="A37" s="48">
        <f t="shared" si="1"/>
        <v>45927</v>
      </c>
      <c r="B37" s="57"/>
      <c r="C37" s="57"/>
      <c r="D37" s="56">
        <f t="shared" si="0"/>
        <v>0</v>
      </c>
      <c r="E37" s="57"/>
      <c r="F37" s="57"/>
      <c r="G37" s="58"/>
    </row>
    <row r="38" spans="1:7" s="54" customFormat="1" x14ac:dyDescent="0.25">
      <c r="A38" s="48">
        <f t="shared" si="1"/>
        <v>45928</v>
      </c>
      <c r="B38" s="57"/>
      <c r="C38" s="57"/>
      <c r="D38" s="56">
        <f t="shared" si="0"/>
        <v>0</v>
      </c>
      <c r="E38" s="57"/>
      <c r="F38" s="57"/>
      <c r="G38" s="58"/>
    </row>
    <row r="39" spans="1:7" s="54" customFormat="1" x14ac:dyDescent="0.25">
      <c r="A39" s="15">
        <f t="shared" si="1"/>
        <v>45929</v>
      </c>
      <c r="B39" s="57"/>
      <c r="C39" s="57"/>
      <c r="D39" s="56">
        <f t="shared" si="0"/>
        <v>0</v>
      </c>
      <c r="E39" s="57"/>
      <c r="F39" s="57"/>
      <c r="G39" s="58"/>
    </row>
    <row r="40" spans="1:7" s="54" customFormat="1" x14ac:dyDescent="0.25">
      <c r="A40" s="16">
        <f t="shared" si="1"/>
        <v>45930</v>
      </c>
      <c r="B40" s="59"/>
      <c r="C40" s="59"/>
      <c r="D40" s="60">
        <f t="shared" si="0"/>
        <v>0</v>
      </c>
      <c r="E40" s="59"/>
      <c r="F40" s="59"/>
      <c r="G40" s="61"/>
    </row>
    <row r="41" spans="1:7" x14ac:dyDescent="0.25">
      <c r="A41" s="6"/>
      <c r="B41" s="5"/>
      <c r="C41" s="11" t="s">
        <v>2</v>
      </c>
      <c r="D41" s="40">
        <f>SUM(D11:D40)</f>
        <v>0</v>
      </c>
      <c r="E41" s="5"/>
      <c r="F41" s="5"/>
      <c r="G41" s="10"/>
    </row>
    <row r="42" spans="1:7" x14ac:dyDescent="0.25">
      <c r="A42" s="6"/>
      <c r="C42" s="3"/>
      <c r="D42" s="7"/>
    </row>
    <row r="43" spans="1:7" x14ac:dyDescent="0.25">
      <c r="A43" t="s">
        <v>13</v>
      </c>
      <c r="E43" t="s">
        <v>14</v>
      </c>
    </row>
    <row r="46" spans="1:7" x14ac:dyDescent="0.25">
      <c r="A46" s="8"/>
      <c r="B46" s="8"/>
      <c r="C46" s="8"/>
      <c r="E46" s="8"/>
      <c r="F46" s="8"/>
      <c r="G46" s="8"/>
    </row>
    <row r="48" spans="1:7" x14ac:dyDescent="0.25">
      <c r="G48" s="1"/>
    </row>
  </sheetData>
  <mergeCells count="3">
    <mergeCell ref="B1:C3"/>
    <mergeCell ref="A4:A5"/>
    <mergeCell ref="B5:C5"/>
  </mergeCells>
  <printOptions horizontalCentered="1"/>
  <pageMargins left="0.62992125984251968" right="0.23622047244094491" top="0.51181102362204722" bottom="0.55118110236220474" header="0.31496062992125984" footer="0.31496062992125984"/>
  <pageSetup paperSize="9" orientation="portrait" horizontalDpi="4294967294" verticalDpi="0" r:id="rId1"/>
  <headerFooter>
    <oddFooter>&amp;LStand Formularvorlage: 01/2023&amp;R&amp;D; &amp;T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 altText="JA">
                <anchor>
                  <from>
                    <xdr:col>0</xdr:col>
                    <xdr:colOff>714375</xdr:colOff>
                    <xdr:row>4</xdr:row>
                    <xdr:rowOff>171450</xdr:rowOff>
                  </from>
                  <to>
                    <xdr:col>1</xdr:col>
                    <xdr:colOff>342900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 altText="JA">
                <anchor>
                  <from>
                    <xdr:col>1</xdr:col>
                    <xdr:colOff>962025</xdr:colOff>
                    <xdr:row>4</xdr:row>
                    <xdr:rowOff>171450</xdr:rowOff>
                  </from>
                  <to>
                    <xdr:col>2</xdr:col>
                    <xdr:colOff>352425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49"/>
  <sheetViews>
    <sheetView workbookViewId="0"/>
  </sheetViews>
  <sheetFormatPr baseColWidth="10" defaultColWidth="11.42578125" defaultRowHeight="15" x14ac:dyDescent="0.25"/>
  <cols>
    <col min="1" max="1" width="11.28515625" customWidth="1"/>
    <col min="2" max="2" width="14.85546875" bestFit="1" customWidth="1"/>
    <col min="3" max="3" width="10.5703125" bestFit="1" customWidth="1"/>
    <col min="4" max="4" width="11.5703125" bestFit="1" customWidth="1"/>
    <col min="5" max="5" width="11.5703125" customWidth="1"/>
    <col min="6" max="6" width="9.85546875" customWidth="1"/>
    <col min="7" max="7" width="18.85546875" bestFit="1" customWidth="1"/>
    <col min="9" max="9" width="12.140625" bestFit="1" customWidth="1"/>
    <col min="11" max="11" width="12.140625" bestFit="1" customWidth="1"/>
  </cols>
  <sheetData>
    <row r="1" spans="1:11" ht="15" customHeight="1" x14ac:dyDescent="0.25">
      <c r="B1" s="77" t="s">
        <v>0</v>
      </c>
      <c r="C1" s="77"/>
      <c r="D1" s="24"/>
      <c r="E1" s="26" t="s">
        <v>16</v>
      </c>
      <c r="F1" s="4"/>
      <c r="G1" s="23" t="s">
        <v>15</v>
      </c>
    </row>
    <row r="2" spans="1:11" ht="15" customHeight="1" thickBot="1" x14ac:dyDescent="0.3">
      <c r="A2" s="2"/>
      <c r="B2" s="77"/>
      <c r="C2" s="77"/>
      <c r="D2" s="32"/>
      <c r="E2" s="25" t="str">
        <f>Januar!$E$2</f>
        <v>Volleyball</v>
      </c>
      <c r="F2" s="25"/>
      <c r="G2" s="22">
        <f>Januar!$G$2</f>
        <v>0</v>
      </c>
    </row>
    <row r="3" spans="1:11" ht="15.75" customHeight="1" x14ac:dyDescent="0.25">
      <c r="A3" s="2"/>
      <c r="B3" s="77"/>
      <c r="C3" s="77"/>
      <c r="D3" s="33"/>
      <c r="E3" s="34"/>
      <c r="F3" s="34"/>
      <c r="G3" s="35"/>
      <c r="K3" s="47" t="s">
        <v>31</v>
      </c>
    </row>
    <row r="4" spans="1:11" x14ac:dyDescent="0.25">
      <c r="A4" s="75">
        <v>2025</v>
      </c>
      <c r="D4" s="42" t="s">
        <v>18</v>
      </c>
      <c r="E4" s="28"/>
      <c r="F4" s="28"/>
      <c r="G4" s="29"/>
      <c r="K4" s="45" t="s">
        <v>30</v>
      </c>
    </row>
    <row r="5" spans="1:11" ht="15" customHeight="1" thickBot="1" x14ac:dyDescent="0.3">
      <c r="A5" s="75"/>
      <c r="B5" s="76" t="s">
        <v>74</v>
      </c>
      <c r="C5" s="76"/>
      <c r="D5" s="30"/>
      <c r="E5" s="27"/>
      <c r="F5" s="27"/>
      <c r="G5" s="31"/>
      <c r="K5" s="46" t="s">
        <v>32</v>
      </c>
    </row>
    <row r="6" spans="1:11" ht="18.75" x14ac:dyDescent="0.25">
      <c r="A6" s="41" t="s">
        <v>27</v>
      </c>
      <c r="B6" s="2"/>
      <c r="C6" s="2"/>
      <c r="D6" s="30"/>
      <c r="E6" s="27"/>
      <c r="F6" s="27"/>
      <c r="G6" s="31"/>
    </row>
    <row r="7" spans="1:11" ht="19.5" customHeight="1" x14ac:dyDescent="0.25">
      <c r="A7" s="2"/>
      <c r="B7" s="2"/>
      <c r="D7" s="37" t="s">
        <v>2</v>
      </c>
      <c r="E7" s="39">
        <f>D42</f>
        <v>0</v>
      </c>
      <c r="F7" s="38" t="s">
        <v>17</v>
      </c>
      <c r="G7" s="36"/>
    </row>
    <row r="8" spans="1:11" ht="9" customHeight="1" x14ac:dyDescent="0.25">
      <c r="A8" s="2"/>
      <c r="B8" s="2"/>
      <c r="E8" s="9"/>
      <c r="F8" s="21"/>
    </row>
    <row r="9" spans="1:11" ht="20.25" customHeight="1" x14ac:dyDescent="0.25">
      <c r="A9" s="12" t="s">
        <v>3</v>
      </c>
      <c r="B9" s="13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4" t="s">
        <v>9</v>
      </c>
    </row>
    <row r="10" spans="1:11" x14ac:dyDescent="0.25">
      <c r="A10" s="18"/>
      <c r="B10" s="19" t="s">
        <v>10</v>
      </c>
      <c r="C10" s="19" t="s">
        <v>10</v>
      </c>
      <c r="D10" s="19" t="s">
        <v>11</v>
      </c>
      <c r="E10" s="19" t="s">
        <v>12</v>
      </c>
      <c r="F10" s="19"/>
      <c r="G10" s="20"/>
    </row>
    <row r="11" spans="1:11" s="54" customFormat="1" x14ac:dyDescent="0.25">
      <c r="A11" s="17">
        <f>DATEVALUE("1."&amp;$A$6&amp;$A$4)</f>
        <v>45931</v>
      </c>
      <c r="B11" s="51"/>
      <c r="C11" s="51"/>
      <c r="D11" s="52">
        <f>((C11-B11)*24)/0.75</f>
        <v>0</v>
      </c>
      <c r="E11" s="51"/>
      <c r="F11" s="51"/>
      <c r="G11" s="53"/>
    </row>
    <row r="12" spans="1:11" s="54" customFormat="1" x14ac:dyDescent="0.25">
      <c r="A12" s="15">
        <f>A11+1</f>
        <v>45932</v>
      </c>
      <c r="B12" s="55"/>
      <c r="C12" s="55"/>
      <c r="D12" s="56">
        <f t="shared" ref="D12:D41" si="0">((C12-B12)*24)/0.75</f>
        <v>0</v>
      </c>
      <c r="E12" s="57"/>
      <c r="F12" s="57"/>
      <c r="G12" s="58"/>
    </row>
    <row r="13" spans="1:11" s="54" customFormat="1" x14ac:dyDescent="0.25">
      <c r="A13" s="15">
        <f t="shared" ref="A13:A41" si="1">A12+1</f>
        <v>45933</v>
      </c>
      <c r="B13" s="57"/>
      <c r="C13" s="57"/>
      <c r="D13" s="56">
        <f t="shared" si="0"/>
        <v>0</v>
      </c>
      <c r="E13" s="57"/>
      <c r="F13" s="57"/>
      <c r="G13" s="58"/>
    </row>
    <row r="14" spans="1:11" s="54" customFormat="1" x14ac:dyDescent="0.25">
      <c r="A14" s="48">
        <f t="shared" si="1"/>
        <v>45934</v>
      </c>
      <c r="B14" s="57"/>
      <c r="C14" s="57"/>
      <c r="D14" s="56">
        <f t="shared" si="0"/>
        <v>0</v>
      </c>
      <c r="E14" s="57"/>
      <c r="F14" s="57"/>
      <c r="G14" s="58"/>
    </row>
    <row r="15" spans="1:11" s="54" customFormat="1" x14ac:dyDescent="0.25">
      <c r="A15" s="48">
        <f t="shared" si="1"/>
        <v>45935</v>
      </c>
      <c r="B15" s="57"/>
      <c r="C15" s="57"/>
      <c r="D15" s="56">
        <f t="shared" si="0"/>
        <v>0</v>
      </c>
      <c r="E15" s="57"/>
      <c r="F15" s="57"/>
      <c r="G15" s="58"/>
    </row>
    <row r="16" spans="1:11" s="54" customFormat="1" x14ac:dyDescent="0.25">
      <c r="A16" s="15">
        <f t="shared" si="1"/>
        <v>45936</v>
      </c>
      <c r="B16" s="57"/>
      <c r="C16" s="57"/>
      <c r="D16" s="56">
        <f t="shared" si="0"/>
        <v>0</v>
      </c>
      <c r="E16" s="57"/>
      <c r="F16" s="57"/>
      <c r="G16" s="58"/>
    </row>
    <row r="17" spans="1:7" s="54" customFormat="1" x14ac:dyDescent="0.25">
      <c r="A17" s="15">
        <f t="shared" si="1"/>
        <v>45937</v>
      </c>
      <c r="B17" s="57"/>
      <c r="C17" s="57"/>
      <c r="D17" s="56">
        <f t="shared" si="0"/>
        <v>0</v>
      </c>
      <c r="E17" s="57"/>
      <c r="F17" s="57"/>
      <c r="G17" s="58"/>
    </row>
    <row r="18" spans="1:7" s="54" customFormat="1" x14ac:dyDescent="0.25">
      <c r="A18" s="15">
        <f t="shared" si="1"/>
        <v>45938</v>
      </c>
      <c r="B18" s="57"/>
      <c r="C18" s="57"/>
      <c r="D18" s="56">
        <f t="shared" si="0"/>
        <v>0</v>
      </c>
      <c r="E18" s="57"/>
      <c r="F18" s="57"/>
      <c r="G18" s="58"/>
    </row>
    <row r="19" spans="1:7" s="54" customFormat="1" x14ac:dyDescent="0.25">
      <c r="A19" s="15">
        <f t="shared" si="1"/>
        <v>45939</v>
      </c>
      <c r="B19" s="57"/>
      <c r="C19" s="57"/>
      <c r="D19" s="56">
        <f t="shared" si="0"/>
        <v>0</v>
      </c>
      <c r="E19" s="57"/>
      <c r="F19" s="57"/>
      <c r="G19" s="58"/>
    </row>
    <row r="20" spans="1:7" s="54" customFormat="1" x14ac:dyDescent="0.25">
      <c r="A20" s="15">
        <f t="shared" si="1"/>
        <v>45940</v>
      </c>
      <c r="B20" s="57"/>
      <c r="C20" s="57"/>
      <c r="D20" s="56">
        <f t="shared" si="0"/>
        <v>0</v>
      </c>
      <c r="E20" s="57"/>
      <c r="F20" s="57"/>
      <c r="G20" s="58"/>
    </row>
    <row r="21" spans="1:7" s="54" customFormat="1" x14ac:dyDescent="0.25">
      <c r="A21" s="48">
        <f t="shared" si="1"/>
        <v>45941</v>
      </c>
      <c r="B21" s="57"/>
      <c r="C21" s="57"/>
      <c r="D21" s="56">
        <f t="shared" ref="D21" si="2">((C21-B21)*24)/0.75</f>
        <v>0</v>
      </c>
      <c r="E21" s="57"/>
      <c r="F21" s="57"/>
      <c r="G21" s="58"/>
    </row>
    <row r="22" spans="1:7" s="54" customFormat="1" x14ac:dyDescent="0.25">
      <c r="A22" s="48">
        <f t="shared" si="1"/>
        <v>45942</v>
      </c>
      <c r="B22" s="57"/>
      <c r="C22" s="57"/>
      <c r="D22" s="56">
        <f t="shared" si="0"/>
        <v>0</v>
      </c>
      <c r="E22" s="57"/>
      <c r="F22" s="57"/>
      <c r="G22" s="58"/>
    </row>
    <row r="23" spans="1:7" s="54" customFormat="1" x14ac:dyDescent="0.25">
      <c r="A23" s="15">
        <f t="shared" si="1"/>
        <v>45943</v>
      </c>
      <c r="B23" s="57"/>
      <c r="C23" s="57"/>
      <c r="D23" s="56">
        <f t="shared" si="0"/>
        <v>0</v>
      </c>
      <c r="E23" s="57"/>
      <c r="F23" s="57"/>
      <c r="G23" s="58"/>
    </row>
    <row r="24" spans="1:7" s="54" customFormat="1" x14ac:dyDescent="0.25">
      <c r="A24" s="15">
        <f t="shared" si="1"/>
        <v>45944</v>
      </c>
      <c r="B24" s="57"/>
      <c r="C24" s="57"/>
      <c r="D24" s="56">
        <f t="shared" si="0"/>
        <v>0</v>
      </c>
      <c r="E24" s="57"/>
      <c r="F24" s="57"/>
      <c r="G24" s="58"/>
    </row>
    <row r="25" spans="1:7" s="54" customFormat="1" x14ac:dyDescent="0.25">
      <c r="A25" s="15">
        <f t="shared" si="1"/>
        <v>45945</v>
      </c>
      <c r="B25" s="57"/>
      <c r="C25" s="57"/>
      <c r="D25" s="56">
        <f t="shared" si="0"/>
        <v>0</v>
      </c>
      <c r="E25" s="57"/>
      <c r="F25" s="57"/>
      <c r="G25" s="58"/>
    </row>
    <row r="26" spans="1:7" s="54" customFormat="1" x14ac:dyDescent="0.25">
      <c r="A26" s="15">
        <f t="shared" si="1"/>
        <v>45946</v>
      </c>
      <c r="B26" s="57"/>
      <c r="C26" s="57"/>
      <c r="D26" s="56">
        <f t="shared" si="0"/>
        <v>0</v>
      </c>
      <c r="E26" s="57"/>
      <c r="F26" s="57"/>
      <c r="G26" s="58"/>
    </row>
    <row r="27" spans="1:7" s="54" customFormat="1" x14ac:dyDescent="0.25">
      <c r="A27" s="15">
        <f t="shared" si="1"/>
        <v>45947</v>
      </c>
      <c r="B27" s="57"/>
      <c r="C27" s="57"/>
      <c r="D27" s="56">
        <f t="shared" si="0"/>
        <v>0</v>
      </c>
      <c r="E27" s="57"/>
      <c r="F27" s="57"/>
      <c r="G27" s="58"/>
    </row>
    <row r="28" spans="1:7" s="54" customFormat="1" x14ac:dyDescent="0.25">
      <c r="A28" s="48">
        <f t="shared" si="1"/>
        <v>45948</v>
      </c>
      <c r="B28" s="57"/>
      <c r="C28" s="57"/>
      <c r="D28" s="56">
        <f t="shared" si="0"/>
        <v>0</v>
      </c>
      <c r="E28" s="57"/>
      <c r="F28" s="57"/>
      <c r="G28" s="58"/>
    </row>
    <row r="29" spans="1:7" s="54" customFormat="1" x14ac:dyDescent="0.25">
      <c r="A29" s="48">
        <f t="shared" si="1"/>
        <v>45949</v>
      </c>
      <c r="B29" s="57"/>
      <c r="C29" s="57"/>
      <c r="D29" s="56">
        <f t="shared" si="0"/>
        <v>0</v>
      </c>
      <c r="E29" s="57"/>
      <c r="F29" s="57"/>
      <c r="G29" s="58"/>
    </row>
    <row r="30" spans="1:7" s="54" customFormat="1" x14ac:dyDescent="0.25">
      <c r="A30" s="15">
        <f t="shared" si="1"/>
        <v>45950</v>
      </c>
      <c r="B30" s="57"/>
      <c r="C30" s="57"/>
      <c r="D30" s="56">
        <f t="shared" si="0"/>
        <v>0</v>
      </c>
      <c r="E30" s="57"/>
      <c r="F30" s="57"/>
      <c r="G30" s="58"/>
    </row>
    <row r="31" spans="1:7" s="54" customFormat="1" x14ac:dyDescent="0.25">
      <c r="A31" s="15">
        <f t="shared" si="1"/>
        <v>45951</v>
      </c>
      <c r="B31" s="57"/>
      <c r="C31" s="57"/>
      <c r="D31" s="56">
        <f t="shared" si="0"/>
        <v>0</v>
      </c>
      <c r="E31" s="57"/>
      <c r="F31" s="57"/>
      <c r="G31" s="58"/>
    </row>
    <row r="32" spans="1:7" s="54" customFormat="1" x14ac:dyDescent="0.25">
      <c r="A32" s="15">
        <f t="shared" si="1"/>
        <v>45952</v>
      </c>
      <c r="B32" s="57"/>
      <c r="C32" s="57"/>
      <c r="D32" s="56">
        <f t="shared" si="0"/>
        <v>0</v>
      </c>
      <c r="E32" s="57"/>
      <c r="F32" s="57"/>
      <c r="G32" s="58"/>
    </row>
    <row r="33" spans="1:7" s="54" customFormat="1" x14ac:dyDescent="0.25">
      <c r="A33" s="15">
        <f t="shared" si="1"/>
        <v>45953</v>
      </c>
      <c r="B33" s="57"/>
      <c r="C33" s="57"/>
      <c r="D33" s="56">
        <f t="shared" si="0"/>
        <v>0</v>
      </c>
      <c r="E33" s="57"/>
      <c r="F33" s="57"/>
      <c r="G33" s="58"/>
    </row>
    <row r="34" spans="1:7" s="54" customFormat="1" x14ac:dyDescent="0.25">
      <c r="A34" s="15">
        <f t="shared" si="1"/>
        <v>45954</v>
      </c>
      <c r="B34" s="57"/>
      <c r="C34" s="57"/>
      <c r="D34" s="56">
        <f t="shared" si="0"/>
        <v>0</v>
      </c>
      <c r="E34" s="57"/>
      <c r="F34" s="57"/>
      <c r="G34" s="58"/>
    </row>
    <row r="35" spans="1:7" s="54" customFormat="1" x14ac:dyDescent="0.25">
      <c r="A35" s="48">
        <f t="shared" si="1"/>
        <v>45955</v>
      </c>
      <c r="B35" s="57"/>
      <c r="C35" s="57"/>
      <c r="D35" s="56">
        <f t="shared" si="0"/>
        <v>0</v>
      </c>
      <c r="E35" s="57"/>
      <c r="F35" s="57"/>
      <c r="G35" s="58"/>
    </row>
    <row r="36" spans="1:7" s="54" customFormat="1" x14ac:dyDescent="0.25">
      <c r="A36" s="48">
        <f t="shared" si="1"/>
        <v>45956</v>
      </c>
      <c r="B36" s="57"/>
      <c r="C36" s="57"/>
      <c r="D36" s="56">
        <f t="shared" si="0"/>
        <v>0</v>
      </c>
      <c r="E36" s="57"/>
      <c r="F36" s="57"/>
      <c r="G36" s="58"/>
    </row>
    <row r="37" spans="1:7" s="54" customFormat="1" x14ac:dyDescent="0.25">
      <c r="A37" s="15">
        <f t="shared" si="1"/>
        <v>45957</v>
      </c>
      <c r="B37" s="57"/>
      <c r="C37" s="57"/>
      <c r="D37" s="56">
        <f t="shared" si="0"/>
        <v>0</v>
      </c>
      <c r="E37" s="57"/>
      <c r="F37" s="57"/>
      <c r="G37" s="58"/>
    </row>
    <row r="38" spans="1:7" s="54" customFormat="1" x14ac:dyDescent="0.25">
      <c r="A38" s="15">
        <f t="shared" si="1"/>
        <v>45958</v>
      </c>
      <c r="B38" s="57"/>
      <c r="C38" s="57"/>
      <c r="D38" s="56">
        <f t="shared" si="0"/>
        <v>0</v>
      </c>
      <c r="E38" s="57"/>
      <c r="F38" s="57"/>
      <c r="G38" s="58"/>
    </row>
    <row r="39" spans="1:7" s="54" customFormat="1" x14ac:dyDescent="0.25">
      <c r="A39" s="15">
        <f t="shared" si="1"/>
        <v>45959</v>
      </c>
      <c r="B39" s="57"/>
      <c r="C39" s="57"/>
      <c r="D39" s="56">
        <f t="shared" si="0"/>
        <v>0</v>
      </c>
      <c r="E39" s="57"/>
      <c r="F39" s="57"/>
      <c r="G39" s="58"/>
    </row>
    <row r="40" spans="1:7" s="54" customFormat="1" x14ac:dyDescent="0.25">
      <c r="A40" s="15">
        <f t="shared" si="1"/>
        <v>45960</v>
      </c>
      <c r="B40" s="57"/>
      <c r="C40" s="57"/>
      <c r="D40" s="56">
        <f t="shared" si="0"/>
        <v>0</v>
      </c>
      <c r="E40" s="57"/>
      <c r="F40" s="57"/>
      <c r="G40" s="58"/>
    </row>
    <row r="41" spans="1:7" s="54" customFormat="1" x14ac:dyDescent="0.25">
      <c r="A41" s="16">
        <f t="shared" si="1"/>
        <v>45961</v>
      </c>
      <c r="B41" s="59"/>
      <c r="C41" s="59"/>
      <c r="D41" s="60">
        <f t="shared" si="0"/>
        <v>0</v>
      </c>
      <c r="E41" s="59"/>
      <c r="F41" s="59"/>
      <c r="G41" s="61"/>
    </row>
    <row r="42" spans="1:7" x14ac:dyDescent="0.25">
      <c r="A42" s="6"/>
      <c r="B42" s="5"/>
      <c r="C42" s="11" t="s">
        <v>2</v>
      </c>
      <c r="D42" s="40">
        <f>SUM(D11:D41)</f>
        <v>0</v>
      </c>
      <c r="E42" s="5"/>
      <c r="F42" s="5"/>
      <c r="G42" s="10"/>
    </row>
    <row r="43" spans="1:7" x14ac:dyDescent="0.25">
      <c r="A43" s="6"/>
      <c r="C43" s="3"/>
      <c r="D43" s="7"/>
    </row>
    <row r="44" spans="1:7" x14ac:dyDescent="0.25">
      <c r="A44" t="s">
        <v>13</v>
      </c>
      <c r="E44" t="s">
        <v>14</v>
      </c>
    </row>
    <row r="47" spans="1:7" x14ac:dyDescent="0.25">
      <c r="A47" s="8"/>
      <c r="B47" s="8"/>
      <c r="C47" s="8"/>
      <c r="E47" s="8"/>
      <c r="F47" s="8"/>
      <c r="G47" s="8"/>
    </row>
    <row r="49" spans="7:7" x14ac:dyDescent="0.25">
      <c r="G49" s="1"/>
    </row>
  </sheetData>
  <mergeCells count="3">
    <mergeCell ref="B1:C3"/>
    <mergeCell ref="A4:A5"/>
    <mergeCell ref="B5:C5"/>
  </mergeCells>
  <printOptions horizontalCentered="1"/>
  <pageMargins left="0.62992125984251968" right="0.23622047244094491" top="0.51181102362204722" bottom="0.55118110236220474" header="0.31496062992125984" footer="0.31496062992125984"/>
  <pageSetup paperSize="9" orientation="portrait" horizontalDpi="4294967294" verticalDpi="0" r:id="rId1"/>
  <headerFooter>
    <oddFooter>&amp;LStand Formularvorlage: 01/2023&amp;R&amp;D; &amp;T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 altText="JA">
                <anchor>
                  <from>
                    <xdr:col>0</xdr:col>
                    <xdr:colOff>714375</xdr:colOff>
                    <xdr:row>4</xdr:row>
                    <xdr:rowOff>171450</xdr:rowOff>
                  </from>
                  <to>
                    <xdr:col>1</xdr:col>
                    <xdr:colOff>342900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 altText="JA">
                <anchor>
                  <from>
                    <xdr:col>1</xdr:col>
                    <xdr:colOff>962025</xdr:colOff>
                    <xdr:row>4</xdr:row>
                    <xdr:rowOff>171450</xdr:rowOff>
                  </from>
                  <to>
                    <xdr:col>2</xdr:col>
                    <xdr:colOff>352425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48"/>
  <sheetViews>
    <sheetView workbookViewId="0"/>
  </sheetViews>
  <sheetFormatPr baseColWidth="10" defaultColWidth="11.42578125" defaultRowHeight="15" x14ac:dyDescent="0.25"/>
  <cols>
    <col min="1" max="1" width="11.28515625" customWidth="1"/>
    <col min="2" max="2" width="14.85546875" bestFit="1" customWidth="1"/>
    <col min="3" max="3" width="10.5703125" bestFit="1" customWidth="1"/>
    <col min="4" max="4" width="11.5703125" bestFit="1" customWidth="1"/>
    <col min="5" max="5" width="11.5703125" customWidth="1"/>
    <col min="6" max="6" width="9.85546875" customWidth="1"/>
    <col min="7" max="7" width="18.85546875" bestFit="1" customWidth="1"/>
    <col min="9" max="9" width="12.140625" bestFit="1" customWidth="1"/>
    <col min="11" max="11" width="12.140625" bestFit="1" customWidth="1"/>
  </cols>
  <sheetData>
    <row r="1" spans="1:11" ht="15" customHeight="1" x14ac:dyDescent="0.25">
      <c r="B1" s="77" t="s">
        <v>0</v>
      </c>
      <c r="C1" s="77"/>
      <c r="D1" s="24"/>
      <c r="E1" s="26" t="s">
        <v>16</v>
      </c>
      <c r="F1" s="4"/>
      <c r="G1" s="23" t="s">
        <v>15</v>
      </c>
    </row>
    <row r="2" spans="1:11" ht="15" customHeight="1" thickBot="1" x14ac:dyDescent="0.3">
      <c r="A2" s="2"/>
      <c r="B2" s="77"/>
      <c r="C2" s="77"/>
      <c r="D2" s="32"/>
      <c r="E2" s="25" t="str">
        <f>Januar!$E$2</f>
        <v>Volleyball</v>
      </c>
      <c r="F2" s="25"/>
      <c r="G2" s="22">
        <f>Januar!$G$2</f>
        <v>0</v>
      </c>
    </row>
    <row r="3" spans="1:11" ht="15.75" customHeight="1" x14ac:dyDescent="0.25">
      <c r="A3" s="2"/>
      <c r="B3" s="77"/>
      <c r="C3" s="77"/>
      <c r="D3" s="33"/>
      <c r="E3" s="34"/>
      <c r="F3" s="34"/>
      <c r="G3" s="35"/>
      <c r="K3" s="47" t="s">
        <v>31</v>
      </c>
    </row>
    <row r="4" spans="1:11" x14ac:dyDescent="0.25">
      <c r="A4" s="75">
        <v>2025</v>
      </c>
      <c r="D4" s="42" t="s">
        <v>18</v>
      </c>
      <c r="E4" s="28"/>
      <c r="F4" s="28"/>
      <c r="G4" s="29"/>
      <c r="K4" s="45" t="s">
        <v>30</v>
      </c>
    </row>
    <row r="5" spans="1:11" ht="15" customHeight="1" thickBot="1" x14ac:dyDescent="0.3">
      <c r="A5" s="75"/>
      <c r="B5" s="76" t="s">
        <v>74</v>
      </c>
      <c r="C5" s="76"/>
      <c r="D5" s="30"/>
      <c r="E5" s="27"/>
      <c r="F5" s="27"/>
      <c r="G5" s="31"/>
      <c r="K5" s="46" t="s">
        <v>32</v>
      </c>
    </row>
    <row r="6" spans="1:11" ht="18.75" x14ac:dyDescent="0.25">
      <c r="A6" s="41" t="s">
        <v>28</v>
      </c>
      <c r="B6" s="2"/>
      <c r="C6" s="2"/>
      <c r="D6" s="30"/>
      <c r="E6" s="27"/>
      <c r="F6" s="27"/>
      <c r="G6" s="31"/>
    </row>
    <row r="7" spans="1:11" ht="19.5" customHeight="1" x14ac:dyDescent="0.25">
      <c r="A7" s="2"/>
      <c r="B7" s="2"/>
      <c r="D7" s="37" t="s">
        <v>2</v>
      </c>
      <c r="E7" s="39">
        <f>D41</f>
        <v>0</v>
      </c>
      <c r="F7" s="38" t="s">
        <v>17</v>
      </c>
      <c r="G7" s="36"/>
    </row>
    <row r="8" spans="1:11" ht="9" customHeight="1" x14ac:dyDescent="0.25">
      <c r="A8" s="2"/>
      <c r="B8" s="2"/>
      <c r="E8" s="9"/>
      <c r="F8" s="21"/>
    </row>
    <row r="9" spans="1:11" ht="20.25" customHeight="1" x14ac:dyDescent="0.25">
      <c r="A9" s="12" t="s">
        <v>3</v>
      </c>
      <c r="B9" s="13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4" t="s">
        <v>9</v>
      </c>
    </row>
    <row r="10" spans="1:11" x14ac:dyDescent="0.25">
      <c r="A10" s="18"/>
      <c r="B10" s="19" t="s">
        <v>10</v>
      </c>
      <c r="C10" s="19" t="s">
        <v>10</v>
      </c>
      <c r="D10" s="19" t="s">
        <v>11</v>
      </c>
      <c r="E10" s="19" t="s">
        <v>12</v>
      </c>
      <c r="F10" s="19"/>
      <c r="G10" s="20"/>
    </row>
    <row r="11" spans="1:11" s="54" customFormat="1" x14ac:dyDescent="0.25">
      <c r="A11" s="48">
        <f>DATEVALUE("1."&amp;$A$6&amp;$A$4)</f>
        <v>45962</v>
      </c>
      <c r="B11" s="57"/>
      <c r="C11" s="57"/>
      <c r="D11" s="56">
        <f>((C11-B11)*24)/0.75</f>
        <v>0</v>
      </c>
      <c r="E11" s="57"/>
      <c r="F11" s="57"/>
      <c r="G11" s="58"/>
    </row>
    <row r="12" spans="1:11" s="54" customFormat="1" x14ac:dyDescent="0.25">
      <c r="A12" s="48">
        <f>A11+1</f>
        <v>45963</v>
      </c>
      <c r="B12" s="57"/>
      <c r="C12" s="57"/>
      <c r="D12" s="56">
        <f t="shared" ref="D12:D40" si="0">((C12-B12)*24)/0.75</f>
        <v>0</v>
      </c>
      <c r="E12" s="57"/>
      <c r="F12" s="57"/>
      <c r="G12" s="58"/>
    </row>
    <row r="13" spans="1:11" s="54" customFormat="1" x14ac:dyDescent="0.25">
      <c r="A13" s="43">
        <f t="shared" ref="A13:A40" si="1">A12+1</f>
        <v>45964</v>
      </c>
      <c r="B13" s="57"/>
      <c r="C13" s="57"/>
      <c r="D13" s="56">
        <f t="shared" si="0"/>
        <v>0</v>
      </c>
      <c r="E13" s="57"/>
      <c r="F13" s="57"/>
      <c r="G13" s="58"/>
    </row>
    <row r="14" spans="1:11" s="54" customFormat="1" x14ac:dyDescent="0.25">
      <c r="A14" s="43">
        <f t="shared" si="1"/>
        <v>45965</v>
      </c>
      <c r="B14" s="57"/>
      <c r="C14" s="57"/>
      <c r="D14" s="56">
        <f t="shared" si="0"/>
        <v>0</v>
      </c>
      <c r="E14" s="57"/>
      <c r="F14" s="57"/>
      <c r="G14" s="58"/>
    </row>
    <row r="15" spans="1:11" s="54" customFormat="1" x14ac:dyDescent="0.25">
      <c r="A15" s="43">
        <f t="shared" si="1"/>
        <v>45966</v>
      </c>
      <c r="B15" s="57"/>
      <c r="C15" s="57"/>
      <c r="D15" s="56">
        <f t="shared" si="0"/>
        <v>0</v>
      </c>
      <c r="E15" s="57"/>
      <c r="F15" s="57"/>
      <c r="G15" s="58"/>
    </row>
    <row r="16" spans="1:11" s="54" customFormat="1" x14ac:dyDescent="0.25">
      <c r="A16" s="43">
        <f t="shared" si="1"/>
        <v>45967</v>
      </c>
      <c r="B16" s="57"/>
      <c r="C16" s="57"/>
      <c r="D16" s="56">
        <f t="shared" si="0"/>
        <v>0</v>
      </c>
      <c r="E16" s="57"/>
      <c r="F16" s="57"/>
      <c r="G16" s="58"/>
    </row>
    <row r="17" spans="1:7" s="54" customFormat="1" x14ac:dyDescent="0.25">
      <c r="A17" s="43">
        <f t="shared" si="1"/>
        <v>45968</v>
      </c>
      <c r="B17" s="57"/>
      <c r="C17" s="57"/>
      <c r="D17" s="56">
        <f t="shared" si="0"/>
        <v>0</v>
      </c>
      <c r="E17" s="57"/>
      <c r="F17" s="57"/>
      <c r="G17" s="58"/>
    </row>
    <row r="18" spans="1:7" s="54" customFormat="1" x14ac:dyDescent="0.25">
      <c r="A18" s="48">
        <f t="shared" si="1"/>
        <v>45969</v>
      </c>
      <c r="B18" s="57"/>
      <c r="C18" s="57"/>
      <c r="D18" s="56">
        <f t="shared" si="0"/>
        <v>0</v>
      </c>
      <c r="E18" s="57"/>
      <c r="F18" s="57"/>
      <c r="G18" s="58"/>
    </row>
    <row r="19" spans="1:7" s="54" customFormat="1" x14ac:dyDescent="0.25">
      <c r="A19" s="48">
        <f t="shared" si="1"/>
        <v>45970</v>
      </c>
      <c r="B19" s="57"/>
      <c r="C19" s="57"/>
      <c r="D19" s="56">
        <f t="shared" si="0"/>
        <v>0</v>
      </c>
      <c r="E19" s="57"/>
      <c r="F19" s="57"/>
      <c r="G19" s="58"/>
    </row>
    <row r="20" spans="1:7" s="54" customFormat="1" x14ac:dyDescent="0.25">
      <c r="A20" s="15">
        <f t="shared" si="1"/>
        <v>45971</v>
      </c>
      <c r="B20" s="57"/>
      <c r="C20" s="57"/>
      <c r="D20" s="56">
        <f t="shared" si="0"/>
        <v>0</v>
      </c>
      <c r="E20" s="57"/>
      <c r="F20" s="57"/>
      <c r="G20" s="58"/>
    </row>
    <row r="21" spans="1:7" s="54" customFormat="1" x14ac:dyDescent="0.25">
      <c r="A21" s="15">
        <f t="shared" si="1"/>
        <v>45972</v>
      </c>
      <c r="B21" s="57"/>
      <c r="C21" s="57"/>
      <c r="D21" s="56">
        <f t="shared" si="0"/>
        <v>0</v>
      </c>
      <c r="E21" s="57"/>
      <c r="F21" s="57"/>
      <c r="G21" s="58"/>
    </row>
    <row r="22" spans="1:7" s="54" customFormat="1" x14ac:dyDescent="0.25">
      <c r="A22" s="15">
        <f t="shared" si="1"/>
        <v>45973</v>
      </c>
      <c r="B22" s="57"/>
      <c r="C22" s="57"/>
      <c r="D22" s="56">
        <f t="shared" si="0"/>
        <v>0</v>
      </c>
      <c r="E22" s="57"/>
      <c r="F22" s="57"/>
      <c r="G22" s="58"/>
    </row>
    <row r="23" spans="1:7" s="54" customFormat="1" x14ac:dyDescent="0.25">
      <c r="A23" s="15">
        <f t="shared" si="1"/>
        <v>45974</v>
      </c>
      <c r="B23" s="57"/>
      <c r="C23" s="57"/>
      <c r="D23" s="56">
        <f t="shared" si="0"/>
        <v>0</v>
      </c>
      <c r="E23" s="57"/>
      <c r="F23" s="57"/>
      <c r="G23" s="58"/>
    </row>
    <row r="24" spans="1:7" s="54" customFormat="1" x14ac:dyDescent="0.25">
      <c r="A24" s="15">
        <f t="shared" si="1"/>
        <v>45975</v>
      </c>
      <c r="B24" s="57"/>
      <c r="C24" s="57"/>
      <c r="D24" s="56">
        <f t="shared" si="0"/>
        <v>0</v>
      </c>
      <c r="E24" s="57"/>
      <c r="F24" s="57"/>
      <c r="G24" s="58"/>
    </row>
    <row r="25" spans="1:7" s="54" customFormat="1" x14ac:dyDescent="0.25">
      <c r="A25" s="48">
        <f t="shared" si="1"/>
        <v>45976</v>
      </c>
      <c r="B25" s="57"/>
      <c r="C25" s="57"/>
      <c r="D25" s="56">
        <f t="shared" si="0"/>
        <v>0</v>
      </c>
      <c r="E25" s="57"/>
      <c r="F25" s="57"/>
      <c r="G25" s="58"/>
    </row>
    <row r="26" spans="1:7" s="54" customFormat="1" x14ac:dyDescent="0.25">
      <c r="A26" s="48">
        <f t="shared" si="1"/>
        <v>45977</v>
      </c>
      <c r="B26" s="57"/>
      <c r="C26" s="57"/>
      <c r="D26" s="56">
        <f t="shared" si="0"/>
        <v>0</v>
      </c>
      <c r="E26" s="57"/>
      <c r="F26" s="57"/>
      <c r="G26" s="58"/>
    </row>
    <row r="27" spans="1:7" s="54" customFormat="1" x14ac:dyDescent="0.25">
      <c r="A27" s="15">
        <f t="shared" si="1"/>
        <v>45978</v>
      </c>
      <c r="B27" s="57"/>
      <c r="C27" s="57"/>
      <c r="D27" s="56">
        <f t="shared" si="0"/>
        <v>0</v>
      </c>
      <c r="E27" s="57"/>
      <c r="F27" s="57"/>
      <c r="G27" s="58"/>
    </row>
    <row r="28" spans="1:7" s="54" customFormat="1" x14ac:dyDescent="0.25">
      <c r="A28" s="15">
        <f t="shared" si="1"/>
        <v>45979</v>
      </c>
      <c r="B28" s="57"/>
      <c r="C28" s="57"/>
      <c r="D28" s="56">
        <f t="shared" si="0"/>
        <v>0</v>
      </c>
      <c r="E28" s="57"/>
      <c r="F28" s="57"/>
      <c r="G28" s="58"/>
    </row>
    <row r="29" spans="1:7" s="54" customFormat="1" x14ac:dyDescent="0.25">
      <c r="A29" s="43">
        <f t="shared" si="1"/>
        <v>45980</v>
      </c>
      <c r="B29" s="57"/>
      <c r="C29" s="57"/>
      <c r="D29" s="56">
        <f t="shared" si="0"/>
        <v>0</v>
      </c>
      <c r="E29" s="57"/>
      <c r="F29" s="57"/>
      <c r="G29" s="58"/>
    </row>
    <row r="30" spans="1:7" s="54" customFormat="1" x14ac:dyDescent="0.25">
      <c r="A30" s="15">
        <f t="shared" si="1"/>
        <v>45981</v>
      </c>
      <c r="B30" s="57"/>
      <c r="C30" s="57"/>
      <c r="D30" s="56">
        <f t="shared" si="0"/>
        <v>0</v>
      </c>
      <c r="E30" s="57"/>
      <c r="F30" s="57"/>
      <c r="G30" s="58"/>
    </row>
    <row r="31" spans="1:7" s="54" customFormat="1" x14ac:dyDescent="0.25">
      <c r="A31" s="15">
        <f t="shared" si="1"/>
        <v>45982</v>
      </c>
      <c r="B31" s="57"/>
      <c r="C31" s="57"/>
      <c r="D31" s="56">
        <f t="shared" si="0"/>
        <v>0</v>
      </c>
      <c r="E31" s="57"/>
      <c r="F31" s="57"/>
      <c r="G31" s="58"/>
    </row>
    <row r="32" spans="1:7" s="54" customFormat="1" x14ac:dyDescent="0.25">
      <c r="A32" s="48">
        <f t="shared" si="1"/>
        <v>45983</v>
      </c>
      <c r="B32" s="57"/>
      <c r="C32" s="57"/>
      <c r="D32" s="56">
        <f t="shared" si="0"/>
        <v>0</v>
      </c>
      <c r="E32" s="57"/>
      <c r="F32" s="57"/>
      <c r="G32" s="58"/>
    </row>
    <row r="33" spans="1:7" s="54" customFormat="1" x14ac:dyDescent="0.25">
      <c r="A33" s="48">
        <f t="shared" si="1"/>
        <v>45984</v>
      </c>
      <c r="B33" s="57"/>
      <c r="C33" s="57"/>
      <c r="D33" s="56">
        <f t="shared" si="0"/>
        <v>0</v>
      </c>
      <c r="E33" s="57"/>
      <c r="F33" s="57"/>
      <c r="G33" s="58"/>
    </row>
    <row r="34" spans="1:7" s="54" customFormat="1" x14ac:dyDescent="0.25">
      <c r="A34" s="15">
        <f t="shared" si="1"/>
        <v>45985</v>
      </c>
      <c r="B34" s="57"/>
      <c r="C34" s="57"/>
      <c r="D34" s="56">
        <f t="shared" si="0"/>
        <v>0</v>
      </c>
      <c r="E34" s="57"/>
      <c r="F34" s="57"/>
      <c r="G34" s="58"/>
    </row>
    <row r="35" spans="1:7" s="54" customFormat="1" x14ac:dyDescent="0.25">
      <c r="A35" s="15">
        <f t="shared" si="1"/>
        <v>45986</v>
      </c>
      <c r="B35" s="57"/>
      <c r="C35" s="57"/>
      <c r="D35" s="56">
        <f t="shared" si="0"/>
        <v>0</v>
      </c>
      <c r="E35" s="57"/>
      <c r="F35" s="57"/>
      <c r="G35" s="58"/>
    </row>
    <row r="36" spans="1:7" s="54" customFormat="1" x14ac:dyDescent="0.25">
      <c r="A36" s="15">
        <f t="shared" si="1"/>
        <v>45987</v>
      </c>
      <c r="B36" s="57"/>
      <c r="C36" s="57"/>
      <c r="D36" s="56">
        <f t="shared" si="0"/>
        <v>0</v>
      </c>
      <c r="E36" s="57"/>
      <c r="F36" s="57"/>
      <c r="G36" s="58"/>
    </row>
    <row r="37" spans="1:7" s="54" customFormat="1" x14ac:dyDescent="0.25">
      <c r="A37" s="15">
        <f t="shared" si="1"/>
        <v>45988</v>
      </c>
      <c r="B37" s="57"/>
      <c r="C37" s="57"/>
      <c r="D37" s="56">
        <f t="shared" si="0"/>
        <v>0</v>
      </c>
      <c r="E37" s="57"/>
      <c r="F37" s="57"/>
      <c r="G37" s="58"/>
    </row>
    <row r="38" spans="1:7" s="54" customFormat="1" x14ac:dyDescent="0.25">
      <c r="A38" s="15">
        <f t="shared" si="1"/>
        <v>45989</v>
      </c>
      <c r="B38" s="57"/>
      <c r="C38" s="57"/>
      <c r="D38" s="56">
        <f t="shared" si="0"/>
        <v>0</v>
      </c>
      <c r="E38" s="57"/>
      <c r="F38" s="57"/>
      <c r="G38" s="58"/>
    </row>
    <row r="39" spans="1:7" s="54" customFormat="1" x14ac:dyDescent="0.25">
      <c r="A39" s="48">
        <f t="shared" si="1"/>
        <v>45990</v>
      </c>
      <c r="B39" s="57"/>
      <c r="C39" s="57"/>
      <c r="D39" s="56">
        <f t="shared" si="0"/>
        <v>0</v>
      </c>
      <c r="E39" s="57"/>
      <c r="F39" s="57"/>
      <c r="G39" s="58"/>
    </row>
    <row r="40" spans="1:7" s="54" customFormat="1" x14ac:dyDescent="0.25">
      <c r="A40" s="49">
        <f t="shared" si="1"/>
        <v>45991</v>
      </c>
      <c r="B40" s="59"/>
      <c r="C40" s="59"/>
      <c r="D40" s="60">
        <f t="shared" si="0"/>
        <v>0</v>
      </c>
      <c r="E40" s="59"/>
      <c r="F40" s="59"/>
      <c r="G40" s="61"/>
    </row>
    <row r="41" spans="1:7" x14ac:dyDescent="0.25">
      <c r="A41" s="6"/>
      <c r="B41" s="5"/>
      <c r="C41" s="11" t="s">
        <v>2</v>
      </c>
      <c r="D41" s="40">
        <f>SUM(D11:D40)</f>
        <v>0</v>
      </c>
      <c r="E41" s="5"/>
      <c r="F41" s="5"/>
      <c r="G41" s="10"/>
    </row>
    <row r="42" spans="1:7" x14ac:dyDescent="0.25">
      <c r="A42" s="6"/>
      <c r="C42" s="3"/>
      <c r="D42" s="7"/>
    </row>
    <row r="43" spans="1:7" x14ac:dyDescent="0.25">
      <c r="A43" t="s">
        <v>13</v>
      </c>
      <c r="E43" t="s">
        <v>14</v>
      </c>
    </row>
    <row r="46" spans="1:7" x14ac:dyDescent="0.25">
      <c r="A46" s="8"/>
      <c r="B46" s="8"/>
      <c r="C46" s="8"/>
      <c r="E46" s="8"/>
      <c r="F46" s="8"/>
      <c r="G46" s="8"/>
    </row>
    <row r="48" spans="1:7" x14ac:dyDescent="0.25">
      <c r="G48" s="1"/>
    </row>
  </sheetData>
  <mergeCells count="3">
    <mergeCell ref="B1:C3"/>
    <mergeCell ref="A4:A5"/>
    <mergeCell ref="B5:C5"/>
  </mergeCells>
  <printOptions horizontalCentered="1"/>
  <pageMargins left="0.62992125984251968" right="0.23622047244094491" top="0.51181102362204722" bottom="0.55118110236220474" header="0.31496062992125984" footer="0.31496062992125984"/>
  <pageSetup paperSize="9" orientation="portrait" horizontalDpi="4294967294" verticalDpi="0" r:id="rId1"/>
  <headerFooter>
    <oddFooter>&amp;LStand Formularvorlage: 01/2023&amp;R&amp;D; &amp;T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 altText="JA">
                <anchor>
                  <from>
                    <xdr:col>0</xdr:col>
                    <xdr:colOff>714375</xdr:colOff>
                    <xdr:row>4</xdr:row>
                    <xdr:rowOff>171450</xdr:rowOff>
                  </from>
                  <to>
                    <xdr:col>1</xdr:col>
                    <xdr:colOff>342900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 altText="JA">
                <anchor>
                  <from>
                    <xdr:col>1</xdr:col>
                    <xdr:colOff>962025</xdr:colOff>
                    <xdr:row>4</xdr:row>
                    <xdr:rowOff>171450</xdr:rowOff>
                  </from>
                  <to>
                    <xdr:col>2</xdr:col>
                    <xdr:colOff>352425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K49"/>
  <sheetViews>
    <sheetView workbookViewId="0"/>
  </sheetViews>
  <sheetFormatPr baseColWidth="10" defaultColWidth="11.42578125" defaultRowHeight="15" x14ac:dyDescent="0.25"/>
  <cols>
    <col min="1" max="1" width="11.28515625" customWidth="1"/>
    <col min="2" max="2" width="14.85546875" bestFit="1" customWidth="1"/>
    <col min="3" max="3" width="10.5703125" bestFit="1" customWidth="1"/>
    <col min="4" max="4" width="11.5703125" bestFit="1" customWidth="1"/>
    <col min="5" max="5" width="11.5703125" customWidth="1"/>
    <col min="6" max="6" width="9.85546875" customWidth="1"/>
    <col min="7" max="7" width="18.85546875" bestFit="1" customWidth="1"/>
    <col min="9" max="9" width="12.140625" bestFit="1" customWidth="1"/>
    <col min="11" max="11" width="12.140625" bestFit="1" customWidth="1"/>
  </cols>
  <sheetData>
    <row r="1" spans="1:11" ht="15" customHeight="1" x14ac:dyDescent="0.25">
      <c r="B1" s="77" t="s">
        <v>0</v>
      </c>
      <c r="C1" s="77"/>
      <c r="D1" s="24"/>
      <c r="E1" s="26" t="s">
        <v>16</v>
      </c>
      <c r="F1" s="4"/>
      <c r="G1" s="23" t="s">
        <v>15</v>
      </c>
    </row>
    <row r="2" spans="1:11" ht="15" customHeight="1" thickBot="1" x14ac:dyDescent="0.3">
      <c r="A2" s="2"/>
      <c r="B2" s="77"/>
      <c r="C2" s="77"/>
      <c r="D2" s="32"/>
      <c r="E2" s="25" t="str">
        <f>Januar!$E$2</f>
        <v>Volleyball</v>
      </c>
      <c r="F2" s="25"/>
      <c r="G2" s="22">
        <f>Januar!$G$2</f>
        <v>0</v>
      </c>
    </row>
    <row r="3" spans="1:11" ht="15.75" customHeight="1" x14ac:dyDescent="0.25">
      <c r="A3" s="2"/>
      <c r="B3" s="77"/>
      <c r="C3" s="77"/>
      <c r="D3" s="33"/>
      <c r="E3" s="34"/>
      <c r="F3" s="34"/>
      <c r="G3" s="35"/>
      <c r="K3" s="47" t="s">
        <v>31</v>
      </c>
    </row>
    <row r="4" spans="1:11" x14ac:dyDescent="0.25">
      <c r="A4" s="75">
        <v>2025</v>
      </c>
      <c r="D4" s="42" t="s">
        <v>18</v>
      </c>
      <c r="E4" s="28"/>
      <c r="F4" s="28"/>
      <c r="G4" s="29"/>
      <c r="K4" s="45" t="s">
        <v>30</v>
      </c>
    </row>
    <row r="5" spans="1:11" ht="15" customHeight="1" thickBot="1" x14ac:dyDescent="0.3">
      <c r="A5" s="75"/>
      <c r="B5" s="76" t="s">
        <v>74</v>
      </c>
      <c r="C5" s="76"/>
      <c r="D5" s="30"/>
      <c r="E5" s="27"/>
      <c r="F5" s="27"/>
      <c r="G5" s="31"/>
      <c r="K5" s="46" t="s">
        <v>32</v>
      </c>
    </row>
    <row r="6" spans="1:11" ht="18.75" x14ac:dyDescent="0.25">
      <c r="A6" s="41" t="s">
        <v>29</v>
      </c>
      <c r="B6" s="2"/>
      <c r="C6" s="2"/>
      <c r="D6" s="30"/>
      <c r="E6" s="27"/>
      <c r="F6" s="27"/>
      <c r="G6" s="31"/>
    </row>
    <row r="7" spans="1:11" ht="19.5" customHeight="1" x14ac:dyDescent="0.25">
      <c r="A7" s="2"/>
      <c r="B7" s="2"/>
      <c r="D7" s="37" t="s">
        <v>2</v>
      </c>
      <c r="E7" s="39">
        <f>D42</f>
        <v>0</v>
      </c>
      <c r="F7" s="38" t="s">
        <v>17</v>
      </c>
      <c r="G7" s="36"/>
    </row>
    <row r="8" spans="1:11" ht="9" customHeight="1" x14ac:dyDescent="0.25">
      <c r="A8" s="2"/>
      <c r="B8" s="2"/>
      <c r="E8" s="9"/>
      <c r="F8" s="21"/>
    </row>
    <row r="9" spans="1:11" ht="20.25" customHeight="1" x14ac:dyDescent="0.25">
      <c r="A9" s="12" t="s">
        <v>3</v>
      </c>
      <c r="B9" s="13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4" t="s">
        <v>9</v>
      </c>
    </row>
    <row r="10" spans="1:11" x14ac:dyDescent="0.25">
      <c r="A10" s="18"/>
      <c r="B10" s="19" t="s">
        <v>10</v>
      </c>
      <c r="C10" s="19" t="s">
        <v>10</v>
      </c>
      <c r="D10" s="19" t="s">
        <v>11</v>
      </c>
      <c r="E10" s="19" t="s">
        <v>12</v>
      </c>
      <c r="F10" s="19"/>
      <c r="G10" s="20"/>
    </row>
    <row r="11" spans="1:11" s="54" customFormat="1" x14ac:dyDescent="0.25">
      <c r="A11" s="15">
        <f>DATEVALUE("1."&amp;$A$6&amp;$A$4)</f>
        <v>45992</v>
      </c>
      <c r="B11" s="57"/>
      <c r="C11" s="57"/>
      <c r="D11" s="56">
        <f>((C11-B11)*24)/0.75</f>
        <v>0</v>
      </c>
      <c r="E11" s="57"/>
      <c r="F11" s="57"/>
      <c r="G11" s="58"/>
    </row>
    <row r="12" spans="1:11" s="54" customFormat="1" x14ac:dyDescent="0.25">
      <c r="A12" s="15">
        <f>A11+1</f>
        <v>45993</v>
      </c>
      <c r="B12" s="55"/>
      <c r="C12" s="55"/>
      <c r="D12" s="56">
        <f t="shared" ref="D12:D41" si="0">((C12-B12)*24)/0.75</f>
        <v>0</v>
      </c>
      <c r="E12" s="57"/>
      <c r="F12" s="57"/>
      <c r="G12" s="58"/>
    </row>
    <row r="13" spans="1:11" s="54" customFormat="1" x14ac:dyDescent="0.25">
      <c r="A13" s="15">
        <f t="shared" ref="A13:A41" si="1">A12+1</f>
        <v>45994</v>
      </c>
      <c r="B13" s="57"/>
      <c r="C13" s="57"/>
      <c r="D13" s="56">
        <f t="shared" si="0"/>
        <v>0</v>
      </c>
      <c r="E13" s="57"/>
      <c r="F13" s="57"/>
      <c r="G13" s="58"/>
    </row>
    <row r="14" spans="1:11" s="54" customFormat="1" x14ac:dyDescent="0.25">
      <c r="A14" s="15">
        <f t="shared" si="1"/>
        <v>45995</v>
      </c>
      <c r="B14" s="57"/>
      <c r="C14" s="57"/>
      <c r="D14" s="56">
        <f t="shared" si="0"/>
        <v>0</v>
      </c>
      <c r="E14" s="57"/>
      <c r="F14" s="57"/>
      <c r="G14" s="58"/>
    </row>
    <row r="15" spans="1:11" s="54" customFormat="1" x14ac:dyDescent="0.25">
      <c r="A15" s="15">
        <f t="shared" si="1"/>
        <v>45996</v>
      </c>
      <c r="B15" s="57"/>
      <c r="C15" s="57"/>
      <c r="D15" s="56">
        <f t="shared" si="0"/>
        <v>0</v>
      </c>
      <c r="E15" s="57"/>
      <c r="F15" s="57"/>
      <c r="G15" s="58"/>
    </row>
    <row r="16" spans="1:11" s="54" customFormat="1" x14ac:dyDescent="0.25">
      <c r="A16" s="48">
        <f t="shared" si="1"/>
        <v>45997</v>
      </c>
      <c r="B16" s="57"/>
      <c r="C16" s="57"/>
      <c r="D16" s="56">
        <f t="shared" si="0"/>
        <v>0</v>
      </c>
      <c r="E16" s="57"/>
      <c r="F16" s="57"/>
      <c r="G16" s="58"/>
    </row>
    <row r="17" spans="1:7" s="54" customFormat="1" x14ac:dyDescent="0.25">
      <c r="A17" s="48">
        <f t="shared" si="1"/>
        <v>45998</v>
      </c>
      <c r="B17" s="57"/>
      <c r="C17" s="57"/>
      <c r="D17" s="56">
        <f t="shared" si="0"/>
        <v>0</v>
      </c>
      <c r="E17" s="57"/>
      <c r="F17" s="57"/>
      <c r="G17" s="58"/>
    </row>
    <row r="18" spans="1:7" s="54" customFormat="1" x14ac:dyDescent="0.25">
      <c r="A18" s="15">
        <f t="shared" si="1"/>
        <v>45999</v>
      </c>
      <c r="B18" s="57"/>
      <c r="C18" s="57"/>
      <c r="D18" s="56">
        <f t="shared" si="0"/>
        <v>0</v>
      </c>
      <c r="E18" s="57"/>
      <c r="F18" s="57"/>
      <c r="G18" s="58"/>
    </row>
    <row r="19" spans="1:7" s="54" customFormat="1" x14ac:dyDescent="0.25">
      <c r="A19" s="15">
        <f t="shared" si="1"/>
        <v>46000</v>
      </c>
      <c r="B19" s="57"/>
      <c r="C19" s="57"/>
      <c r="D19" s="56">
        <f t="shared" si="0"/>
        <v>0</v>
      </c>
      <c r="E19" s="57"/>
      <c r="F19" s="57"/>
      <c r="G19" s="58"/>
    </row>
    <row r="20" spans="1:7" s="54" customFormat="1" x14ac:dyDescent="0.25">
      <c r="A20" s="15">
        <f t="shared" si="1"/>
        <v>46001</v>
      </c>
      <c r="B20" s="57"/>
      <c r="C20" s="57"/>
      <c r="D20" s="56">
        <f t="shared" si="0"/>
        <v>0</v>
      </c>
      <c r="E20" s="57"/>
      <c r="F20" s="57"/>
      <c r="G20" s="58"/>
    </row>
    <row r="21" spans="1:7" s="54" customFormat="1" x14ac:dyDescent="0.25">
      <c r="A21" s="15">
        <f t="shared" si="1"/>
        <v>46002</v>
      </c>
      <c r="B21" s="57"/>
      <c r="C21" s="57"/>
      <c r="D21" s="56">
        <f t="shared" si="0"/>
        <v>0</v>
      </c>
      <c r="E21" s="57"/>
      <c r="F21" s="57"/>
      <c r="G21" s="58"/>
    </row>
    <row r="22" spans="1:7" s="54" customFormat="1" x14ac:dyDescent="0.25">
      <c r="A22" s="15">
        <f t="shared" si="1"/>
        <v>46003</v>
      </c>
      <c r="B22" s="57"/>
      <c r="C22" s="57"/>
      <c r="D22" s="56">
        <f t="shared" si="0"/>
        <v>0</v>
      </c>
      <c r="E22" s="57"/>
      <c r="F22" s="57"/>
      <c r="G22" s="58"/>
    </row>
    <row r="23" spans="1:7" s="54" customFormat="1" x14ac:dyDescent="0.25">
      <c r="A23" s="48">
        <f t="shared" si="1"/>
        <v>46004</v>
      </c>
      <c r="B23" s="57"/>
      <c r="C23" s="57"/>
      <c r="D23" s="56">
        <f t="shared" si="0"/>
        <v>0</v>
      </c>
      <c r="E23" s="57"/>
      <c r="F23" s="57"/>
      <c r="G23" s="58"/>
    </row>
    <row r="24" spans="1:7" s="54" customFormat="1" x14ac:dyDescent="0.25">
      <c r="A24" s="48">
        <f t="shared" si="1"/>
        <v>46005</v>
      </c>
      <c r="B24" s="57"/>
      <c r="C24" s="57"/>
      <c r="D24" s="56">
        <f t="shared" si="0"/>
        <v>0</v>
      </c>
      <c r="E24" s="57"/>
      <c r="F24" s="57"/>
      <c r="G24" s="58"/>
    </row>
    <row r="25" spans="1:7" s="54" customFormat="1" x14ac:dyDescent="0.25">
      <c r="A25" s="15">
        <f t="shared" si="1"/>
        <v>46006</v>
      </c>
      <c r="B25" s="57"/>
      <c r="C25" s="57"/>
      <c r="D25" s="56">
        <f t="shared" si="0"/>
        <v>0</v>
      </c>
      <c r="E25" s="57"/>
      <c r="F25" s="57"/>
      <c r="G25" s="58"/>
    </row>
    <row r="26" spans="1:7" s="54" customFormat="1" x14ac:dyDescent="0.25">
      <c r="A26" s="15">
        <f t="shared" si="1"/>
        <v>46007</v>
      </c>
      <c r="B26" s="57"/>
      <c r="C26" s="57"/>
      <c r="D26" s="56">
        <f t="shared" si="0"/>
        <v>0</v>
      </c>
      <c r="E26" s="57"/>
      <c r="F26" s="57"/>
      <c r="G26" s="58"/>
    </row>
    <row r="27" spans="1:7" s="54" customFormat="1" x14ac:dyDescent="0.25">
      <c r="A27" s="15">
        <f t="shared" si="1"/>
        <v>46008</v>
      </c>
      <c r="B27" s="57"/>
      <c r="C27" s="57"/>
      <c r="D27" s="56">
        <f t="shared" si="0"/>
        <v>0</v>
      </c>
      <c r="E27" s="57"/>
      <c r="F27" s="57"/>
      <c r="G27" s="58"/>
    </row>
    <row r="28" spans="1:7" s="54" customFormat="1" x14ac:dyDescent="0.25">
      <c r="A28" s="15">
        <f t="shared" si="1"/>
        <v>46009</v>
      </c>
      <c r="B28" s="57"/>
      <c r="C28" s="57"/>
      <c r="D28" s="56">
        <f t="shared" si="0"/>
        <v>0</v>
      </c>
      <c r="E28" s="57"/>
      <c r="F28" s="57"/>
      <c r="G28" s="58"/>
    </row>
    <row r="29" spans="1:7" s="54" customFormat="1" x14ac:dyDescent="0.25">
      <c r="A29" s="15">
        <f t="shared" si="1"/>
        <v>46010</v>
      </c>
      <c r="B29" s="57"/>
      <c r="C29" s="57"/>
      <c r="D29" s="56">
        <f t="shared" si="0"/>
        <v>0</v>
      </c>
      <c r="E29" s="57"/>
      <c r="F29" s="57"/>
      <c r="G29" s="58"/>
    </row>
    <row r="30" spans="1:7" s="54" customFormat="1" x14ac:dyDescent="0.25">
      <c r="A30" s="48">
        <f t="shared" si="1"/>
        <v>46011</v>
      </c>
      <c r="B30" s="57"/>
      <c r="C30" s="57"/>
      <c r="D30" s="56">
        <f t="shared" si="0"/>
        <v>0</v>
      </c>
      <c r="E30" s="57"/>
      <c r="F30" s="57"/>
      <c r="G30" s="58"/>
    </row>
    <row r="31" spans="1:7" s="54" customFormat="1" x14ac:dyDescent="0.25">
      <c r="A31" s="48">
        <f t="shared" si="1"/>
        <v>46012</v>
      </c>
      <c r="B31" s="57"/>
      <c r="C31" s="57"/>
      <c r="D31" s="56">
        <f t="shared" si="0"/>
        <v>0</v>
      </c>
      <c r="E31" s="57"/>
      <c r="F31" s="57"/>
      <c r="G31" s="58"/>
    </row>
    <row r="32" spans="1:7" s="54" customFormat="1" x14ac:dyDescent="0.25">
      <c r="A32" s="43">
        <f t="shared" si="1"/>
        <v>46013</v>
      </c>
      <c r="B32" s="57"/>
      <c r="C32" s="57"/>
      <c r="D32" s="56">
        <f t="shared" si="0"/>
        <v>0</v>
      </c>
      <c r="E32" s="57"/>
      <c r="F32" s="57"/>
      <c r="G32" s="58"/>
    </row>
    <row r="33" spans="1:7" s="54" customFormat="1" x14ac:dyDescent="0.25">
      <c r="A33" s="43">
        <f t="shared" si="1"/>
        <v>46014</v>
      </c>
      <c r="B33" s="57"/>
      <c r="C33" s="57"/>
      <c r="D33" s="56">
        <f t="shared" si="0"/>
        <v>0</v>
      </c>
      <c r="E33" s="57"/>
      <c r="F33" s="57"/>
      <c r="G33" s="58"/>
    </row>
    <row r="34" spans="1:7" s="54" customFormat="1" x14ac:dyDescent="0.25">
      <c r="A34" s="43">
        <f t="shared" si="1"/>
        <v>46015</v>
      </c>
      <c r="B34" s="57"/>
      <c r="C34" s="57"/>
      <c r="D34" s="56">
        <f t="shared" si="0"/>
        <v>0</v>
      </c>
      <c r="E34" s="57"/>
      <c r="F34" s="57"/>
      <c r="G34" s="58"/>
    </row>
    <row r="35" spans="1:7" s="54" customFormat="1" x14ac:dyDescent="0.25">
      <c r="A35" s="43">
        <f t="shared" si="1"/>
        <v>46016</v>
      </c>
      <c r="B35" s="57"/>
      <c r="C35" s="57"/>
      <c r="D35" s="56">
        <f t="shared" si="0"/>
        <v>0</v>
      </c>
      <c r="E35" s="57"/>
      <c r="F35" s="57"/>
      <c r="G35" s="58"/>
    </row>
    <row r="36" spans="1:7" s="54" customFormat="1" x14ac:dyDescent="0.25">
      <c r="A36" s="43">
        <f t="shared" si="1"/>
        <v>46017</v>
      </c>
      <c r="B36" s="57"/>
      <c r="C36" s="57"/>
      <c r="D36" s="56">
        <f t="shared" si="0"/>
        <v>0</v>
      </c>
      <c r="E36" s="57"/>
      <c r="F36" s="57"/>
      <c r="G36" s="58"/>
    </row>
    <row r="37" spans="1:7" s="54" customFormat="1" x14ac:dyDescent="0.25">
      <c r="A37" s="48">
        <f t="shared" si="1"/>
        <v>46018</v>
      </c>
      <c r="B37" s="57"/>
      <c r="C37" s="57"/>
      <c r="D37" s="56">
        <f t="shared" si="0"/>
        <v>0</v>
      </c>
      <c r="E37" s="57"/>
      <c r="F37" s="57"/>
      <c r="G37" s="58"/>
    </row>
    <row r="38" spans="1:7" s="54" customFormat="1" x14ac:dyDescent="0.25">
      <c r="A38" s="48">
        <f t="shared" si="1"/>
        <v>46019</v>
      </c>
      <c r="B38" s="57"/>
      <c r="C38" s="57"/>
      <c r="D38" s="56">
        <f t="shared" si="0"/>
        <v>0</v>
      </c>
      <c r="E38" s="57"/>
      <c r="F38" s="57"/>
      <c r="G38" s="58"/>
    </row>
    <row r="39" spans="1:7" s="54" customFormat="1" x14ac:dyDescent="0.25">
      <c r="A39" s="43">
        <f t="shared" si="1"/>
        <v>46020</v>
      </c>
      <c r="B39" s="57"/>
      <c r="C39" s="57"/>
      <c r="D39" s="56">
        <f t="shared" si="0"/>
        <v>0</v>
      </c>
      <c r="E39" s="57"/>
      <c r="F39" s="57"/>
      <c r="G39" s="58"/>
    </row>
    <row r="40" spans="1:7" s="54" customFormat="1" x14ac:dyDescent="0.25">
      <c r="A40" s="43">
        <f t="shared" si="1"/>
        <v>46021</v>
      </c>
      <c r="B40" s="57"/>
      <c r="C40" s="57"/>
      <c r="D40" s="56">
        <f t="shared" si="0"/>
        <v>0</v>
      </c>
      <c r="E40" s="57"/>
      <c r="F40" s="57"/>
      <c r="G40" s="58"/>
    </row>
    <row r="41" spans="1:7" s="54" customFormat="1" x14ac:dyDescent="0.25">
      <c r="A41" s="50">
        <f t="shared" si="1"/>
        <v>46022</v>
      </c>
      <c r="B41" s="59"/>
      <c r="C41" s="59"/>
      <c r="D41" s="60">
        <f t="shared" si="0"/>
        <v>0</v>
      </c>
      <c r="E41" s="59"/>
      <c r="F41" s="59"/>
      <c r="G41" s="61"/>
    </row>
    <row r="42" spans="1:7" x14ac:dyDescent="0.25">
      <c r="A42" s="6"/>
      <c r="B42" s="5"/>
      <c r="C42" s="11" t="s">
        <v>2</v>
      </c>
      <c r="D42" s="40">
        <f>SUM(D11:D41)</f>
        <v>0</v>
      </c>
      <c r="E42" s="5"/>
      <c r="F42" s="5"/>
      <c r="G42" s="10"/>
    </row>
    <row r="43" spans="1:7" x14ac:dyDescent="0.25">
      <c r="A43" s="6"/>
      <c r="C43" s="3"/>
      <c r="D43" s="7"/>
    </row>
    <row r="44" spans="1:7" x14ac:dyDescent="0.25">
      <c r="A44" t="s">
        <v>13</v>
      </c>
      <c r="E44" t="s">
        <v>14</v>
      </c>
    </row>
    <row r="47" spans="1:7" x14ac:dyDescent="0.25">
      <c r="A47" s="8"/>
      <c r="B47" s="8"/>
      <c r="C47" s="8"/>
      <c r="E47" s="8"/>
      <c r="F47" s="8"/>
      <c r="G47" s="8"/>
    </row>
    <row r="49" spans="7:7" x14ac:dyDescent="0.25">
      <c r="G49" s="1"/>
    </row>
  </sheetData>
  <mergeCells count="3">
    <mergeCell ref="B1:C3"/>
    <mergeCell ref="A4:A5"/>
    <mergeCell ref="B5:C5"/>
  </mergeCells>
  <printOptions horizontalCentered="1"/>
  <pageMargins left="0.62992125984251968" right="0.23622047244094491" top="0.51181102362204722" bottom="0.55118110236220474" header="0.31496062992125984" footer="0.31496062992125984"/>
  <pageSetup paperSize="9" orientation="portrait" horizontalDpi="4294967294" verticalDpi="0" r:id="rId1"/>
  <headerFooter>
    <oddFooter>&amp;LStand Formularvorlage: 01/2023&amp;R&amp;D; &amp;T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 altText="JA">
                <anchor>
                  <from>
                    <xdr:col>0</xdr:col>
                    <xdr:colOff>714375</xdr:colOff>
                    <xdr:row>4</xdr:row>
                    <xdr:rowOff>171450</xdr:rowOff>
                  </from>
                  <to>
                    <xdr:col>1</xdr:col>
                    <xdr:colOff>342900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 altText="JA">
                <anchor>
                  <from>
                    <xdr:col>1</xdr:col>
                    <xdr:colOff>962025</xdr:colOff>
                    <xdr:row>4</xdr:row>
                    <xdr:rowOff>171450</xdr:rowOff>
                  </from>
                  <to>
                    <xdr:col>2</xdr:col>
                    <xdr:colOff>352425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9"/>
  <sheetViews>
    <sheetView workbookViewId="0"/>
  </sheetViews>
  <sheetFormatPr baseColWidth="10" defaultColWidth="11.42578125" defaultRowHeight="15" x14ac:dyDescent="0.25"/>
  <cols>
    <col min="1" max="1" width="11.28515625" customWidth="1"/>
    <col min="2" max="2" width="14.85546875" bestFit="1" customWidth="1"/>
    <col min="3" max="3" width="10.5703125" bestFit="1" customWidth="1"/>
    <col min="4" max="4" width="11.5703125" bestFit="1" customWidth="1"/>
    <col min="5" max="5" width="11.5703125" customWidth="1"/>
    <col min="6" max="6" width="9.85546875" customWidth="1"/>
    <col min="7" max="7" width="18.85546875" bestFit="1" customWidth="1"/>
    <col min="9" max="9" width="12.140625" bestFit="1" customWidth="1"/>
    <col min="11" max="11" width="12.140625" bestFit="1" customWidth="1"/>
  </cols>
  <sheetData>
    <row r="1" spans="1:11" ht="15" customHeight="1" x14ac:dyDescent="0.25">
      <c r="B1" s="77" t="s">
        <v>0</v>
      </c>
      <c r="C1" s="77"/>
      <c r="D1" s="24"/>
      <c r="E1" s="26" t="s">
        <v>16</v>
      </c>
      <c r="F1" s="4"/>
      <c r="G1" s="23" t="s">
        <v>15</v>
      </c>
    </row>
    <row r="2" spans="1:11" ht="15" customHeight="1" thickBot="1" x14ac:dyDescent="0.3">
      <c r="A2" s="2"/>
      <c r="B2" s="77"/>
      <c r="C2" s="77"/>
      <c r="D2" s="32"/>
      <c r="E2" s="25" t="s">
        <v>81</v>
      </c>
      <c r="F2" s="25"/>
      <c r="G2" s="22"/>
    </row>
    <row r="3" spans="1:11" ht="15.75" customHeight="1" x14ac:dyDescent="0.25">
      <c r="A3" s="2"/>
      <c r="B3" s="77"/>
      <c r="C3" s="77"/>
      <c r="D3" s="33"/>
      <c r="E3" s="34"/>
      <c r="F3" s="34"/>
      <c r="G3" s="35"/>
      <c r="K3" s="44" t="s">
        <v>31</v>
      </c>
    </row>
    <row r="4" spans="1:11" x14ac:dyDescent="0.25">
      <c r="A4" s="75">
        <v>2025</v>
      </c>
      <c r="D4" s="42" t="s">
        <v>18</v>
      </c>
      <c r="E4" s="28"/>
      <c r="F4" s="28"/>
      <c r="G4" s="29"/>
      <c r="K4" s="45" t="s">
        <v>30</v>
      </c>
    </row>
    <row r="5" spans="1:11" ht="15" customHeight="1" thickBot="1" x14ac:dyDescent="0.3">
      <c r="A5" s="75"/>
      <c r="B5" s="76" t="s">
        <v>74</v>
      </c>
      <c r="C5" s="76"/>
      <c r="D5" s="30"/>
      <c r="E5" s="27"/>
      <c r="F5" s="27"/>
      <c r="G5" s="31"/>
      <c r="K5" s="46" t="s">
        <v>32</v>
      </c>
    </row>
    <row r="6" spans="1:11" ht="18.75" x14ac:dyDescent="0.25">
      <c r="A6" s="41" t="s">
        <v>1</v>
      </c>
      <c r="B6" s="2"/>
      <c r="C6" s="2"/>
      <c r="D6" s="30"/>
      <c r="E6" s="27"/>
      <c r="F6" s="27"/>
      <c r="G6" s="31"/>
    </row>
    <row r="7" spans="1:11" ht="19.5" customHeight="1" x14ac:dyDescent="0.25">
      <c r="A7" s="2"/>
      <c r="B7" s="2"/>
      <c r="D7" s="37" t="s">
        <v>2</v>
      </c>
      <c r="E7" s="39">
        <f>D42</f>
        <v>0</v>
      </c>
      <c r="F7" s="38" t="s">
        <v>17</v>
      </c>
      <c r="G7" s="36"/>
    </row>
    <row r="8" spans="1:11" ht="9" customHeight="1" x14ac:dyDescent="0.25">
      <c r="A8" s="2"/>
      <c r="B8" s="2"/>
      <c r="E8" s="9"/>
      <c r="F8" s="21"/>
    </row>
    <row r="9" spans="1:11" ht="20.25" customHeight="1" x14ac:dyDescent="0.25">
      <c r="A9" s="12" t="s">
        <v>3</v>
      </c>
      <c r="B9" s="13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4" t="s">
        <v>9</v>
      </c>
    </row>
    <row r="10" spans="1:11" x14ac:dyDescent="0.25">
      <c r="A10" s="18"/>
      <c r="B10" s="19" t="s">
        <v>10</v>
      </c>
      <c r="C10" s="19" t="s">
        <v>10</v>
      </c>
      <c r="D10" s="19" t="s">
        <v>11</v>
      </c>
      <c r="E10" s="19" t="s">
        <v>12</v>
      </c>
      <c r="F10" s="19"/>
      <c r="G10" s="20"/>
    </row>
    <row r="11" spans="1:11" s="54" customFormat="1" x14ac:dyDescent="0.25">
      <c r="A11" s="43">
        <f>DATEVALUE("1."&amp;$A$6&amp;$A$4)</f>
        <v>45658</v>
      </c>
      <c r="B11" s="51"/>
      <c r="C11" s="51"/>
      <c r="D11" s="52">
        <f>((C11-B11)*24)/0.75</f>
        <v>0</v>
      </c>
      <c r="E11" s="51"/>
      <c r="F11" s="51"/>
      <c r="G11" s="53"/>
    </row>
    <row r="12" spans="1:11" s="54" customFormat="1" x14ac:dyDescent="0.25">
      <c r="A12" s="43">
        <f>A11+1</f>
        <v>45659</v>
      </c>
      <c r="B12" s="55"/>
      <c r="C12" s="55"/>
      <c r="D12" s="56">
        <f t="shared" ref="D12:D41" si="0">((C12-B12)*24)/0.75</f>
        <v>0</v>
      </c>
      <c r="E12" s="57"/>
      <c r="F12" s="57"/>
      <c r="G12" s="58"/>
    </row>
    <row r="13" spans="1:11" s="54" customFormat="1" x14ac:dyDescent="0.25">
      <c r="A13" s="43">
        <f t="shared" ref="A13:A41" si="1">A12+1</f>
        <v>45660</v>
      </c>
      <c r="B13" s="57"/>
      <c r="C13" s="57"/>
      <c r="D13" s="56">
        <f t="shared" si="0"/>
        <v>0</v>
      </c>
      <c r="E13" s="57"/>
      <c r="F13" s="57"/>
      <c r="G13" s="58"/>
    </row>
    <row r="14" spans="1:11" s="54" customFormat="1" x14ac:dyDescent="0.25">
      <c r="A14" s="48">
        <f t="shared" si="1"/>
        <v>45661</v>
      </c>
      <c r="B14" s="57"/>
      <c r="C14" s="57"/>
      <c r="D14" s="56">
        <f t="shared" si="0"/>
        <v>0</v>
      </c>
      <c r="E14" s="57"/>
      <c r="F14" s="57"/>
      <c r="G14" s="58"/>
    </row>
    <row r="15" spans="1:11" s="54" customFormat="1" x14ac:dyDescent="0.25">
      <c r="A15" s="48">
        <f t="shared" si="1"/>
        <v>45662</v>
      </c>
      <c r="B15" s="57"/>
      <c r="C15" s="57"/>
      <c r="D15" s="56">
        <f t="shared" si="0"/>
        <v>0</v>
      </c>
      <c r="E15" s="57"/>
      <c r="F15" s="57"/>
      <c r="G15" s="58"/>
    </row>
    <row r="16" spans="1:11" s="54" customFormat="1" x14ac:dyDescent="0.25">
      <c r="A16" s="15">
        <f t="shared" si="1"/>
        <v>45663</v>
      </c>
      <c r="B16" s="57"/>
      <c r="C16" s="57"/>
      <c r="D16" s="56">
        <f t="shared" si="0"/>
        <v>0</v>
      </c>
      <c r="E16" s="57"/>
      <c r="F16" s="57"/>
      <c r="G16" s="58"/>
    </row>
    <row r="17" spans="1:7" s="54" customFormat="1" x14ac:dyDescent="0.25">
      <c r="A17" s="15">
        <f t="shared" si="1"/>
        <v>45664</v>
      </c>
      <c r="B17" s="57"/>
      <c r="C17" s="57"/>
      <c r="D17" s="56">
        <f t="shared" si="0"/>
        <v>0</v>
      </c>
      <c r="E17" s="57"/>
      <c r="F17" s="57"/>
      <c r="G17" s="58"/>
    </row>
    <row r="18" spans="1:7" s="54" customFormat="1" x14ac:dyDescent="0.25">
      <c r="A18" s="15">
        <f t="shared" si="1"/>
        <v>45665</v>
      </c>
      <c r="B18" s="57"/>
      <c r="C18" s="57"/>
      <c r="D18" s="56">
        <f t="shared" si="0"/>
        <v>0</v>
      </c>
      <c r="E18" s="57"/>
      <c r="F18" s="57"/>
      <c r="G18" s="58"/>
    </row>
    <row r="19" spans="1:7" s="54" customFormat="1" x14ac:dyDescent="0.25">
      <c r="A19" s="15">
        <f t="shared" si="1"/>
        <v>45666</v>
      </c>
      <c r="B19" s="57"/>
      <c r="C19" s="57"/>
      <c r="D19" s="56">
        <f t="shared" si="0"/>
        <v>0</v>
      </c>
      <c r="E19" s="57"/>
      <c r="F19" s="57"/>
      <c r="G19" s="58"/>
    </row>
    <row r="20" spans="1:7" s="54" customFormat="1" x14ac:dyDescent="0.25">
      <c r="A20" s="15">
        <f t="shared" si="1"/>
        <v>45667</v>
      </c>
      <c r="B20" s="57"/>
      <c r="C20" s="57"/>
      <c r="D20" s="56">
        <f t="shared" si="0"/>
        <v>0</v>
      </c>
      <c r="E20" s="57"/>
      <c r="F20" s="57"/>
      <c r="G20" s="58"/>
    </row>
    <row r="21" spans="1:7" s="54" customFormat="1" x14ac:dyDescent="0.25">
      <c r="A21" s="48">
        <f t="shared" si="1"/>
        <v>45668</v>
      </c>
      <c r="B21" s="57"/>
      <c r="C21" s="57"/>
      <c r="D21" s="56">
        <f t="shared" si="0"/>
        <v>0</v>
      </c>
      <c r="E21" s="57"/>
      <c r="F21" s="57"/>
      <c r="G21" s="58"/>
    </row>
    <row r="22" spans="1:7" s="54" customFormat="1" x14ac:dyDescent="0.25">
      <c r="A22" s="48">
        <f t="shared" si="1"/>
        <v>45669</v>
      </c>
      <c r="B22" s="57"/>
      <c r="C22" s="57"/>
      <c r="D22" s="56">
        <f t="shared" si="0"/>
        <v>0</v>
      </c>
      <c r="E22" s="57"/>
      <c r="F22" s="57"/>
      <c r="G22" s="58"/>
    </row>
    <row r="23" spans="1:7" s="54" customFormat="1" x14ac:dyDescent="0.25">
      <c r="A23" s="15">
        <f t="shared" si="1"/>
        <v>45670</v>
      </c>
      <c r="B23" s="57"/>
      <c r="C23" s="57"/>
      <c r="D23" s="56">
        <f t="shared" si="0"/>
        <v>0</v>
      </c>
      <c r="E23" s="57"/>
      <c r="F23" s="57"/>
      <c r="G23" s="58"/>
    </row>
    <row r="24" spans="1:7" s="54" customFormat="1" x14ac:dyDescent="0.25">
      <c r="A24" s="15">
        <f t="shared" si="1"/>
        <v>45671</v>
      </c>
      <c r="B24" s="57"/>
      <c r="C24" s="57"/>
      <c r="D24" s="56">
        <f t="shared" si="0"/>
        <v>0</v>
      </c>
      <c r="E24" s="57"/>
      <c r="F24" s="57"/>
      <c r="G24" s="58"/>
    </row>
    <row r="25" spans="1:7" s="54" customFormat="1" x14ac:dyDescent="0.25">
      <c r="A25" s="15">
        <f t="shared" si="1"/>
        <v>45672</v>
      </c>
      <c r="B25" s="57"/>
      <c r="C25" s="57"/>
      <c r="D25" s="56">
        <f t="shared" si="0"/>
        <v>0</v>
      </c>
      <c r="E25" s="57"/>
      <c r="F25" s="57"/>
      <c r="G25" s="58"/>
    </row>
    <row r="26" spans="1:7" s="54" customFormat="1" x14ac:dyDescent="0.25">
      <c r="A26" s="15">
        <f t="shared" si="1"/>
        <v>45673</v>
      </c>
      <c r="B26" s="57"/>
      <c r="C26" s="57"/>
      <c r="D26" s="56">
        <f t="shared" si="0"/>
        <v>0</v>
      </c>
      <c r="E26" s="57"/>
      <c r="F26" s="57"/>
      <c r="G26" s="58"/>
    </row>
    <row r="27" spans="1:7" s="54" customFormat="1" x14ac:dyDescent="0.25">
      <c r="A27" s="15">
        <f t="shared" si="1"/>
        <v>45674</v>
      </c>
      <c r="B27" s="57"/>
      <c r="C27" s="57"/>
      <c r="D27" s="56">
        <f t="shared" si="0"/>
        <v>0</v>
      </c>
      <c r="E27" s="57"/>
      <c r="F27" s="57"/>
      <c r="G27" s="58"/>
    </row>
    <row r="28" spans="1:7" s="54" customFormat="1" x14ac:dyDescent="0.25">
      <c r="A28" s="48">
        <f t="shared" si="1"/>
        <v>45675</v>
      </c>
      <c r="B28" s="57"/>
      <c r="C28" s="57"/>
      <c r="D28" s="56">
        <f t="shared" si="0"/>
        <v>0</v>
      </c>
      <c r="E28" s="57"/>
      <c r="F28" s="57"/>
      <c r="G28" s="58"/>
    </row>
    <row r="29" spans="1:7" s="54" customFormat="1" x14ac:dyDescent="0.25">
      <c r="A29" s="48">
        <f t="shared" si="1"/>
        <v>45676</v>
      </c>
      <c r="B29" s="57"/>
      <c r="C29" s="57"/>
      <c r="D29" s="56">
        <f t="shared" si="0"/>
        <v>0</v>
      </c>
      <c r="E29" s="57"/>
      <c r="F29" s="57"/>
      <c r="G29" s="58"/>
    </row>
    <row r="30" spans="1:7" s="54" customFormat="1" x14ac:dyDescent="0.25">
      <c r="A30" s="15">
        <f t="shared" si="1"/>
        <v>45677</v>
      </c>
      <c r="B30" s="57"/>
      <c r="C30" s="57"/>
      <c r="D30" s="56">
        <f t="shared" si="0"/>
        <v>0</v>
      </c>
      <c r="E30" s="57"/>
      <c r="F30" s="57"/>
      <c r="G30" s="58"/>
    </row>
    <row r="31" spans="1:7" s="54" customFormat="1" x14ac:dyDescent="0.25">
      <c r="A31" s="15">
        <f t="shared" si="1"/>
        <v>45678</v>
      </c>
      <c r="B31" s="57"/>
      <c r="C31" s="57"/>
      <c r="D31" s="56">
        <f t="shared" si="0"/>
        <v>0</v>
      </c>
      <c r="E31" s="57"/>
      <c r="F31" s="57"/>
      <c r="G31" s="58"/>
    </row>
    <row r="32" spans="1:7" s="54" customFormat="1" x14ac:dyDescent="0.25">
      <c r="A32" s="15">
        <f t="shared" si="1"/>
        <v>45679</v>
      </c>
      <c r="B32" s="57"/>
      <c r="C32" s="57"/>
      <c r="D32" s="56">
        <f t="shared" si="0"/>
        <v>0</v>
      </c>
      <c r="E32" s="57"/>
      <c r="F32" s="57"/>
      <c r="G32" s="58"/>
    </row>
    <row r="33" spans="1:7" s="54" customFormat="1" x14ac:dyDescent="0.25">
      <c r="A33" s="15">
        <f t="shared" si="1"/>
        <v>45680</v>
      </c>
      <c r="B33" s="57"/>
      <c r="C33" s="57"/>
      <c r="D33" s="56">
        <f t="shared" si="0"/>
        <v>0</v>
      </c>
      <c r="E33" s="57"/>
      <c r="F33" s="57"/>
      <c r="G33" s="58"/>
    </row>
    <row r="34" spans="1:7" s="54" customFormat="1" x14ac:dyDescent="0.25">
      <c r="A34" s="15">
        <f t="shared" si="1"/>
        <v>45681</v>
      </c>
      <c r="B34" s="57"/>
      <c r="C34" s="57"/>
      <c r="D34" s="56">
        <f t="shared" si="0"/>
        <v>0</v>
      </c>
      <c r="E34" s="57"/>
      <c r="F34" s="57"/>
      <c r="G34" s="58"/>
    </row>
    <row r="35" spans="1:7" s="54" customFormat="1" x14ac:dyDescent="0.25">
      <c r="A35" s="48">
        <f t="shared" si="1"/>
        <v>45682</v>
      </c>
      <c r="B35" s="57"/>
      <c r="C35" s="57"/>
      <c r="D35" s="56">
        <f t="shared" si="0"/>
        <v>0</v>
      </c>
      <c r="E35" s="57"/>
      <c r="F35" s="57"/>
      <c r="G35" s="58"/>
    </row>
    <row r="36" spans="1:7" s="54" customFormat="1" x14ac:dyDescent="0.25">
      <c r="A36" s="48">
        <f t="shared" si="1"/>
        <v>45683</v>
      </c>
      <c r="B36" s="57"/>
      <c r="C36" s="57"/>
      <c r="D36" s="56">
        <f t="shared" si="0"/>
        <v>0</v>
      </c>
      <c r="E36" s="57"/>
      <c r="F36" s="57"/>
      <c r="G36" s="58"/>
    </row>
    <row r="37" spans="1:7" s="54" customFormat="1" x14ac:dyDescent="0.25">
      <c r="A37" s="15">
        <f t="shared" si="1"/>
        <v>45684</v>
      </c>
      <c r="B37" s="57"/>
      <c r="C37" s="57"/>
      <c r="D37" s="56">
        <f t="shared" si="0"/>
        <v>0</v>
      </c>
      <c r="E37" s="57"/>
      <c r="F37" s="57"/>
      <c r="G37" s="58"/>
    </row>
    <row r="38" spans="1:7" s="54" customFormat="1" x14ac:dyDescent="0.25">
      <c r="A38" s="15">
        <f t="shared" si="1"/>
        <v>45685</v>
      </c>
      <c r="B38" s="57"/>
      <c r="C38" s="57"/>
      <c r="D38" s="56">
        <f t="shared" si="0"/>
        <v>0</v>
      </c>
      <c r="E38" s="57"/>
      <c r="F38" s="57"/>
      <c r="G38" s="58"/>
    </row>
    <row r="39" spans="1:7" s="54" customFormat="1" x14ac:dyDescent="0.25">
      <c r="A39" s="15">
        <f t="shared" si="1"/>
        <v>45686</v>
      </c>
      <c r="B39" s="57"/>
      <c r="C39" s="57"/>
      <c r="D39" s="56">
        <f t="shared" si="0"/>
        <v>0</v>
      </c>
      <c r="E39" s="57"/>
      <c r="F39" s="57"/>
      <c r="G39" s="58"/>
    </row>
    <row r="40" spans="1:7" s="54" customFormat="1" x14ac:dyDescent="0.25">
      <c r="A40" s="15">
        <f t="shared" si="1"/>
        <v>45687</v>
      </c>
      <c r="B40" s="57"/>
      <c r="C40" s="57"/>
      <c r="D40" s="56">
        <f t="shared" si="0"/>
        <v>0</v>
      </c>
      <c r="E40" s="57"/>
      <c r="F40" s="57"/>
      <c r="G40" s="58"/>
    </row>
    <row r="41" spans="1:7" s="54" customFormat="1" x14ac:dyDescent="0.25">
      <c r="A41" s="16">
        <f t="shared" si="1"/>
        <v>45688</v>
      </c>
      <c r="B41" s="59"/>
      <c r="C41" s="59"/>
      <c r="D41" s="60">
        <f t="shared" si="0"/>
        <v>0</v>
      </c>
      <c r="E41" s="59"/>
      <c r="F41" s="59"/>
      <c r="G41" s="61"/>
    </row>
    <row r="42" spans="1:7" x14ac:dyDescent="0.25">
      <c r="A42" s="6"/>
      <c r="B42" s="5"/>
      <c r="C42" s="11" t="s">
        <v>2</v>
      </c>
      <c r="D42" s="40">
        <f>SUM(D11:D41)</f>
        <v>0</v>
      </c>
      <c r="E42" s="5"/>
      <c r="F42" s="5"/>
      <c r="G42" s="10"/>
    </row>
    <row r="43" spans="1:7" x14ac:dyDescent="0.25">
      <c r="A43" s="6"/>
      <c r="C43" s="3"/>
      <c r="D43" s="7"/>
    </row>
    <row r="44" spans="1:7" x14ac:dyDescent="0.25">
      <c r="A44" t="s">
        <v>13</v>
      </c>
      <c r="E44" t="s">
        <v>14</v>
      </c>
    </row>
    <row r="47" spans="1:7" x14ac:dyDescent="0.25">
      <c r="A47" s="8"/>
      <c r="B47" s="8"/>
      <c r="C47" s="8"/>
      <c r="E47" s="8"/>
      <c r="F47" s="8"/>
      <c r="G47" s="8"/>
    </row>
    <row r="49" spans="7:7" x14ac:dyDescent="0.25">
      <c r="G49" s="1"/>
    </row>
  </sheetData>
  <mergeCells count="3">
    <mergeCell ref="A4:A5"/>
    <mergeCell ref="B5:C5"/>
    <mergeCell ref="B1:C3"/>
  </mergeCells>
  <printOptions horizontalCentered="1"/>
  <pageMargins left="0.62992125984251968" right="0.23622047244094491" top="0.51181102362204722" bottom="0.55118110236220474" header="0.31496062992125984" footer="0.31496062992125984"/>
  <pageSetup paperSize="9" orientation="portrait" horizontalDpi="4294967294" verticalDpi="0" r:id="rId1"/>
  <headerFooter>
    <oddFooter>&amp;LStand Formularvorlage: 01/2023&amp;R&amp;D; &amp;T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JA">
                <anchor>
                  <from>
                    <xdr:col>0</xdr:col>
                    <xdr:colOff>723900</xdr:colOff>
                    <xdr:row>4</xdr:row>
                    <xdr:rowOff>171450</xdr:rowOff>
                  </from>
                  <to>
                    <xdr:col>1</xdr:col>
                    <xdr:colOff>352425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 altText="JA">
                <anchor>
                  <from>
                    <xdr:col>1</xdr:col>
                    <xdr:colOff>971550</xdr:colOff>
                    <xdr:row>4</xdr:row>
                    <xdr:rowOff>171450</xdr:rowOff>
                  </from>
                  <to>
                    <xdr:col>2</xdr:col>
                    <xdr:colOff>361950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7"/>
  <sheetViews>
    <sheetView workbookViewId="0"/>
  </sheetViews>
  <sheetFormatPr baseColWidth="10" defaultColWidth="11.42578125" defaultRowHeight="15" x14ac:dyDescent="0.25"/>
  <cols>
    <col min="1" max="1" width="11.28515625" customWidth="1"/>
    <col min="2" max="2" width="14.85546875" bestFit="1" customWidth="1"/>
    <col min="3" max="3" width="10.5703125" bestFit="1" customWidth="1"/>
    <col min="4" max="4" width="11.5703125" bestFit="1" customWidth="1"/>
    <col min="5" max="5" width="11.5703125" customWidth="1"/>
    <col min="6" max="6" width="9.85546875" customWidth="1"/>
    <col min="7" max="7" width="18.85546875" bestFit="1" customWidth="1"/>
    <col min="9" max="9" width="12.140625" bestFit="1" customWidth="1"/>
    <col min="11" max="11" width="12.140625" bestFit="1" customWidth="1"/>
  </cols>
  <sheetData>
    <row r="1" spans="1:11" ht="15" customHeight="1" x14ac:dyDescent="0.25">
      <c r="B1" s="77" t="s">
        <v>0</v>
      </c>
      <c r="C1" s="77"/>
      <c r="D1" s="24"/>
      <c r="E1" s="26" t="s">
        <v>16</v>
      </c>
      <c r="F1" s="4"/>
      <c r="G1" s="23" t="s">
        <v>15</v>
      </c>
    </row>
    <row r="2" spans="1:11" ht="15" customHeight="1" thickBot="1" x14ac:dyDescent="0.3">
      <c r="A2" s="2"/>
      <c r="B2" s="77"/>
      <c r="C2" s="77"/>
      <c r="D2" s="32"/>
      <c r="E2" s="25" t="str">
        <f>Januar!$E$2</f>
        <v>Volleyball</v>
      </c>
      <c r="F2" s="25"/>
      <c r="G2" s="22">
        <f>Januar!$G$2</f>
        <v>0</v>
      </c>
    </row>
    <row r="3" spans="1:11" ht="15.75" customHeight="1" x14ac:dyDescent="0.25">
      <c r="A3" s="2"/>
      <c r="B3" s="77"/>
      <c r="C3" s="77"/>
      <c r="D3" s="33"/>
      <c r="E3" s="34"/>
      <c r="F3" s="34"/>
      <c r="G3" s="35"/>
      <c r="K3" s="47" t="s">
        <v>31</v>
      </c>
    </row>
    <row r="4" spans="1:11" x14ac:dyDescent="0.25">
      <c r="A4" s="75">
        <v>2025</v>
      </c>
      <c r="D4" s="42" t="s">
        <v>18</v>
      </c>
      <c r="E4" s="28"/>
      <c r="F4" s="28"/>
      <c r="G4" s="29"/>
      <c r="K4" s="45" t="s">
        <v>30</v>
      </c>
    </row>
    <row r="5" spans="1:11" ht="15" customHeight="1" thickBot="1" x14ac:dyDescent="0.3">
      <c r="A5" s="75"/>
      <c r="B5" s="76" t="s">
        <v>74</v>
      </c>
      <c r="C5" s="76"/>
      <c r="D5" s="30"/>
      <c r="E5" s="27"/>
      <c r="F5" s="27"/>
      <c r="G5" s="31"/>
      <c r="K5" s="46" t="s">
        <v>32</v>
      </c>
    </row>
    <row r="6" spans="1:11" ht="18.75" x14ac:dyDescent="0.25">
      <c r="A6" s="41" t="s">
        <v>19</v>
      </c>
      <c r="B6" s="2"/>
      <c r="C6" s="2"/>
      <c r="D6" s="30"/>
      <c r="E6" s="27"/>
      <c r="F6" s="27"/>
      <c r="G6" s="31"/>
    </row>
    <row r="7" spans="1:11" ht="19.5" customHeight="1" x14ac:dyDescent="0.25">
      <c r="A7" s="2"/>
      <c r="B7" s="2"/>
      <c r="D7" s="37" t="s">
        <v>2</v>
      </c>
      <c r="E7" s="39">
        <f>D40</f>
        <v>0</v>
      </c>
      <c r="F7" s="38" t="s">
        <v>17</v>
      </c>
      <c r="G7" s="36"/>
    </row>
    <row r="8" spans="1:11" ht="9" customHeight="1" x14ac:dyDescent="0.25">
      <c r="A8" s="2"/>
      <c r="B8" s="2"/>
      <c r="E8" s="9"/>
      <c r="F8" s="21"/>
    </row>
    <row r="9" spans="1:11" ht="20.25" customHeight="1" x14ac:dyDescent="0.25">
      <c r="A9" s="12" t="s">
        <v>3</v>
      </c>
      <c r="B9" s="13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4" t="s">
        <v>9</v>
      </c>
    </row>
    <row r="10" spans="1:11" x14ac:dyDescent="0.25">
      <c r="A10" s="18"/>
      <c r="B10" s="19" t="s">
        <v>10</v>
      </c>
      <c r="C10" s="19" t="s">
        <v>10</v>
      </c>
      <c r="D10" s="19" t="s">
        <v>11</v>
      </c>
      <c r="E10" s="19" t="s">
        <v>12</v>
      </c>
      <c r="F10" s="19"/>
      <c r="G10" s="20"/>
    </row>
    <row r="11" spans="1:11" s="54" customFormat="1" x14ac:dyDescent="0.25">
      <c r="A11" s="48">
        <f>DATEVALUE("1."&amp;$A$6&amp;$A$4)</f>
        <v>45689</v>
      </c>
      <c r="B11" s="57"/>
      <c r="C11" s="57"/>
      <c r="D11" s="56">
        <f>((C11-B11)*24)/0.75</f>
        <v>0</v>
      </c>
      <c r="E11" s="57"/>
      <c r="F11" s="57"/>
      <c r="G11" s="58"/>
    </row>
    <row r="12" spans="1:11" s="54" customFormat="1" x14ac:dyDescent="0.25">
      <c r="A12" s="48">
        <f>A11+1</f>
        <v>45690</v>
      </c>
      <c r="B12" s="57"/>
      <c r="C12" s="57"/>
      <c r="D12" s="56">
        <f t="shared" ref="D12:D38" si="0">((C12-B12)*24)/0.75</f>
        <v>0</v>
      </c>
      <c r="E12" s="57"/>
      <c r="F12" s="57"/>
      <c r="G12" s="58"/>
    </row>
    <row r="13" spans="1:11" s="54" customFormat="1" x14ac:dyDescent="0.25">
      <c r="A13" s="15">
        <f t="shared" ref="A13:A38" si="1">A12+1</f>
        <v>45691</v>
      </c>
      <c r="B13" s="57"/>
      <c r="C13" s="57"/>
      <c r="D13" s="56">
        <f t="shared" si="0"/>
        <v>0</v>
      </c>
      <c r="E13" s="57"/>
      <c r="F13" s="57"/>
      <c r="G13" s="58"/>
    </row>
    <row r="14" spans="1:11" s="54" customFormat="1" x14ac:dyDescent="0.25">
      <c r="A14" s="15">
        <f t="shared" si="1"/>
        <v>45692</v>
      </c>
      <c r="B14" s="57"/>
      <c r="C14" s="57"/>
      <c r="D14" s="56">
        <f t="shared" si="0"/>
        <v>0</v>
      </c>
      <c r="E14" s="57"/>
      <c r="F14" s="57"/>
      <c r="G14" s="58"/>
    </row>
    <row r="15" spans="1:11" s="54" customFormat="1" x14ac:dyDescent="0.25">
      <c r="A15" s="15">
        <f t="shared" si="1"/>
        <v>45693</v>
      </c>
      <c r="B15" s="57"/>
      <c r="C15" s="57"/>
      <c r="D15" s="56">
        <f t="shared" si="0"/>
        <v>0</v>
      </c>
      <c r="E15" s="57"/>
      <c r="F15" s="57"/>
      <c r="G15" s="58"/>
    </row>
    <row r="16" spans="1:11" s="54" customFormat="1" x14ac:dyDescent="0.25">
      <c r="A16" s="15">
        <f t="shared" si="1"/>
        <v>45694</v>
      </c>
      <c r="B16" s="57"/>
      <c r="C16" s="57"/>
      <c r="D16" s="56">
        <f t="shared" si="0"/>
        <v>0</v>
      </c>
      <c r="E16" s="57"/>
      <c r="F16" s="57"/>
      <c r="G16" s="58"/>
    </row>
    <row r="17" spans="1:7" s="54" customFormat="1" x14ac:dyDescent="0.25">
      <c r="A17" s="15">
        <f t="shared" si="1"/>
        <v>45695</v>
      </c>
      <c r="B17" s="57"/>
      <c r="C17" s="57"/>
      <c r="D17" s="56">
        <f t="shared" si="0"/>
        <v>0</v>
      </c>
      <c r="E17" s="57"/>
      <c r="F17" s="57"/>
      <c r="G17" s="58"/>
    </row>
    <row r="18" spans="1:7" s="54" customFormat="1" x14ac:dyDescent="0.25">
      <c r="A18" s="48">
        <f t="shared" si="1"/>
        <v>45696</v>
      </c>
      <c r="B18" s="57"/>
      <c r="C18" s="57"/>
      <c r="D18" s="56">
        <f t="shared" si="0"/>
        <v>0</v>
      </c>
      <c r="E18" s="57"/>
      <c r="F18" s="57"/>
      <c r="G18" s="58"/>
    </row>
    <row r="19" spans="1:7" s="54" customFormat="1" x14ac:dyDescent="0.25">
      <c r="A19" s="48">
        <f t="shared" si="1"/>
        <v>45697</v>
      </c>
      <c r="B19" s="57"/>
      <c r="C19" s="57"/>
      <c r="D19" s="56">
        <f t="shared" si="0"/>
        <v>0</v>
      </c>
      <c r="E19" s="57"/>
      <c r="F19" s="57"/>
      <c r="G19" s="58"/>
    </row>
    <row r="20" spans="1:7" s="54" customFormat="1" x14ac:dyDescent="0.25">
      <c r="A20" s="15">
        <f t="shared" si="1"/>
        <v>45698</v>
      </c>
      <c r="B20" s="57"/>
      <c r="C20" s="57"/>
      <c r="D20" s="56">
        <f t="shared" si="0"/>
        <v>0</v>
      </c>
      <c r="E20" s="57"/>
      <c r="F20" s="57"/>
      <c r="G20" s="58"/>
    </row>
    <row r="21" spans="1:7" s="54" customFormat="1" x14ac:dyDescent="0.25">
      <c r="A21" s="15">
        <f t="shared" si="1"/>
        <v>45699</v>
      </c>
      <c r="B21" s="57"/>
      <c r="C21" s="57"/>
      <c r="D21" s="56">
        <f t="shared" si="0"/>
        <v>0</v>
      </c>
      <c r="E21" s="57"/>
      <c r="F21" s="57"/>
      <c r="G21" s="58"/>
    </row>
    <row r="22" spans="1:7" s="54" customFormat="1" x14ac:dyDescent="0.25">
      <c r="A22" s="15">
        <f t="shared" si="1"/>
        <v>45700</v>
      </c>
      <c r="B22" s="57"/>
      <c r="C22" s="57"/>
      <c r="D22" s="56">
        <f t="shared" si="0"/>
        <v>0</v>
      </c>
      <c r="E22" s="57"/>
      <c r="F22" s="57"/>
      <c r="G22" s="58"/>
    </row>
    <row r="23" spans="1:7" s="54" customFormat="1" x14ac:dyDescent="0.25">
      <c r="A23" s="15">
        <f t="shared" si="1"/>
        <v>45701</v>
      </c>
      <c r="B23" s="57"/>
      <c r="C23" s="57"/>
      <c r="D23" s="56">
        <f t="shared" si="0"/>
        <v>0</v>
      </c>
      <c r="E23" s="57"/>
      <c r="F23" s="57"/>
      <c r="G23" s="58"/>
    </row>
    <row r="24" spans="1:7" s="54" customFormat="1" x14ac:dyDescent="0.25">
      <c r="A24" s="15">
        <f t="shared" si="1"/>
        <v>45702</v>
      </c>
      <c r="B24" s="57"/>
      <c r="C24" s="57"/>
      <c r="D24" s="56">
        <f t="shared" si="0"/>
        <v>0</v>
      </c>
      <c r="E24" s="57"/>
      <c r="F24" s="57"/>
      <c r="G24" s="58"/>
    </row>
    <row r="25" spans="1:7" s="54" customFormat="1" x14ac:dyDescent="0.25">
      <c r="A25" s="48">
        <f t="shared" si="1"/>
        <v>45703</v>
      </c>
      <c r="B25" s="57"/>
      <c r="C25" s="57"/>
      <c r="D25" s="56">
        <f t="shared" si="0"/>
        <v>0</v>
      </c>
      <c r="E25" s="57"/>
      <c r="F25" s="57"/>
      <c r="G25" s="58"/>
    </row>
    <row r="26" spans="1:7" s="54" customFormat="1" x14ac:dyDescent="0.25">
      <c r="A26" s="48">
        <f t="shared" si="1"/>
        <v>45704</v>
      </c>
      <c r="B26" s="57"/>
      <c r="C26" s="57"/>
      <c r="D26" s="56">
        <f t="shared" si="0"/>
        <v>0</v>
      </c>
      <c r="E26" s="57"/>
      <c r="F26" s="57"/>
      <c r="G26" s="58"/>
    </row>
    <row r="27" spans="1:7" s="54" customFormat="1" x14ac:dyDescent="0.25">
      <c r="A27" s="15">
        <f t="shared" si="1"/>
        <v>45705</v>
      </c>
      <c r="B27" s="57"/>
      <c r="C27" s="57"/>
      <c r="D27" s="56">
        <f t="shared" si="0"/>
        <v>0</v>
      </c>
      <c r="E27" s="57"/>
      <c r="F27" s="57"/>
      <c r="G27" s="58"/>
    </row>
    <row r="28" spans="1:7" s="54" customFormat="1" x14ac:dyDescent="0.25">
      <c r="A28" s="15">
        <f t="shared" si="1"/>
        <v>45706</v>
      </c>
      <c r="B28" s="57"/>
      <c r="C28" s="57"/>
      <c r="D28" s="56">
        <f t="shared" si="0"/>
        <v>0</v>
      </c>
      <c r="E28" s="57"/>
      <c r="F28" s="57"/>
      <c r="G28" s="58"/>
    </row>
    <row r="29" spans="1:7" s="54" customFormat="1" x14ac:dyDescent="0.25">
      <c r="A29" s="15">
        <f t="shared" si="1"/>
        <v>45707</v>
      </c>
      <c r="B29" s="57"/>
      <c r="C29" s="57"/>
      <c r="D29" s="56">
        <f t="shared" si="0"/>
        <v>0</v>
      </c>
      <c r="E29" s="57"/>
      <c r="F29" s="57"/>
      <c r="G29" s="58"/>
    </row>
    <row r="30" spans="1:7" s="54" customFormat="1" x14ac:dyDescent="0.25">
      <c r="A30" s="15">
        <f t="shared" si="1"/>
        <v>45708</v>
      </c>
      <c r="B30" s="57"/>
      <c r="C30" s="57"/>
      <c r="D30" s="56">
        <f t="shared" si="0"/>
        <v>0</v>
      </c>
      <c r="E30" s="57"/>
      <c r="F30" s="57"/>
      <c r="G30" s="58"/>
    </row>
    <row r="31" spans="1:7" s="54" customFormat="1" x14ac:dyDescent="0.25">
      <c r="A31" s="15">
        <f t="shared" si="1"/>
        <v>45709</v>
      </c>
      <c r="B31" s="57"/>
      <c r="C31" s="57"/>
      <c r="D31" s="56">
        <f t="shared" si="0"/>
        <v>0</v>
      </c>
      <c r="E31" s="57"/>
      <c r="F31" s="57"/>
      <c r="G31" s="58"/>
    </row>
    <row r="32" spans="1:7" s="54" customFormat="1" x14ac:dyDescent="0.25">
      <c r="A32" s="48">
        <f t="shared" si="1"/>
        <v>45710</v>
      </c>
      <c r="B32" s="57"/>
      <c r="C32" s="57"/>
      <c r="D32" s="56">
        <f t="shared" si="0"/>
        <v>0</v>
      </c>
      <c r="E32" s="57"/>
      <c r="F32" s="57"/>
      <c r="G32" s="58"/>
    </row>
    <row r="33" spans="1:8" s="54" customFormat="1" x14ac:dyDescent="0.25">
      <c r="A33" s="48">
        <f t="shared" si="1"/>
        <v>45711</v>
      </c>
      <c r="B33" s="57"/>
      <c r="C33" s="57"/>
      <c r="D33" s="56">
        <f t="shared" si="0"/>
        <v>0</v>
      </c>
      <c r="E33" s="57"/>
      <c r="F33" s="57"/>
      <c r="G33" s="58"/>
    </row>
    <row r="34" spans="1:8" s="54" customFormat="1" x14ac:dyDescent="0.25">
      <c r="A34" s="15">
        <f t="shared" si="1"/>
        <v>45712</v>
      </c>
      <c r="B34" s="57"/>
      <c r="C34" s="57"/>
      <c r="D34" s="56">
        <f t="shared" si="0"/>
        <v>0</v>
      </c>
      <c r="E34" s="57"/>
      <c r="F34" s="57"/>
      <c r="G34" s="58"/>
    </row>
    <row r="35" spans="1:8" s="54" customFormat="1" x14ac:dyDescent="0.25">
      <c r="A35" s="15">
        <f t="shared" si="1"/>
        <v>45713</v>
      </c>
      <c r="B35" s="57"/>
      <c r="C35" s="57"/>
      <c r="D35" s="56">
        <f t="shared" si="0"/>
        <v>0</v>
      </c>
      <c r="E35" s="57"/>
      <c r="F35" s="57"/>
      <c r="G35" s="58"/>
    </row>
    <row r="36" spans="1:8" s="54" customFormat="1" x14ac:dyDescent="0.25">
      <c r="A36" s="15">
        <f t="shared" si="1"/>
        <v>45714</v>
      </c>
      <c r="B36" s="57"/>
      <c r="C36" s="57"/>
      <c r="D36" s="56">
        <f t="shared" si="0"/>
        <v>0</v>
      </c>
      <c r="E36" s="57"/>
      <c r="F36" s="57"/>
      <c r="G36" s="58"/>
    </row>
    <row r="37" spans="1:8" s="54" customFormat="1" x14ac:dyDescent="0.25">
      <c r="A37" s="15">
        <f t="shared" si="1"/>
        <v>45715</v>
      </c>
      <c r="B37" s="57"/>
      <c r="C37" s="57"/>
      <c r="D37" s="56">
        <f t="shared" si="0"/>
        <v>0</v>
      </c>
      <c r="E37" s="57"/>
      <c r="F37" s="57"/>
      <c r="G37" s="58"/>
    </row>
    <row r="38" spans="1:8" s="54" customFormat="1" x14ac:dyDescent="0.25">
      <c r="A38" s="16">
        <f t="shared" si="1"/>
        <v>45716</v>
      </c>
      <c r="B38" s="59"/>
      <c r="C38" s="59"/>
      <c r="D38" s="60">
        <f t="shared" si="0"/>
        <v>0</v>
      </c>
      <c r="E38" s="59"/>
      <c r="F38" s="59"/>
      <c r="G38" s="61"/>
    </row>
    <row r="39" spans="1:8" s="54" customFormat="1" x14ac:dyDescent="0.25">
      <c r="A39" s="6"/>
      <c r="B39" s="5"/>
      <c r="C39" s="11" t="s">
        <v>2</v>
      </c>
      <c r="D39" s="40">
        <f>SUM(D10:D37)</f>
        <v>0</v>
      </c>
      <c r="E39" s="5"/>
      <c r="F39" s="5"/>
      <c r="G39" s="10"/>
      <c r="H39"/>
    </row>
    <row r="40" spans="1:8" x14ac:dyDescent="0.25">
      <c r="A40" s="6"/>
      <c r="C40" s="3"/>
      <c r="D40" s="7"/>
    </row>
    <row r="41" spans="1:8" x14ac:dyDescent="0.25">
      <c r="A41" t="s">
        <v>13</v>
      </c>
      <c r="E41" t="s">
        <v>14</v>
      </c>
    </row>
    <row r="44" spans="1:8" x14ac:dyDescent="0.25">
      <c r="A44" s="8"/>
      <c r="B44" s="8"/>
      <c r="C44" s="8"/>
      <c r="E44" s="8"/>
      <c r="F44" s="8"/>
      <c r="G44" s="8"/>
    </row>
    <row r="46" spans="1:8" x14ac:dyDescent="0.25">
      <c r="G46" s="1"/>
    </row>
    <row r="47" spans="1:8" x14ac:dyDescent="0.25">
      <c r="G47" s="1"/>
    </row>
  </sheetData>
  <mergeCells count="3">
    <mergeCell ref="B1:C3"/>
    <mergeCell ref="A4:A5"/>
    <mergeCell ref="B5:C5"/>
  </mergeCells>
  <printOptions horizontalCentered="1"/>
  <pageMargins left="0.62992125984251968" right="0.23622047244094491" top="0.51181102362204722" bottom="0.55118110236220474" header="0.31496062992125984" footer="0.31496062992125984"/>
  <pageSetup paperSize="9" orientation="portrait" horizontalDpi="4294967294" verticalDpi="0" r:id="rId1"/>
  <headerFooter>
    <oddFooter>&amp;LStand Formularvorlage: 01/2023&amp;R&amp;D; &amp;T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 altText="JA">
                <anchor>
                  <from>
                    <xdr:col>0</xdr:col>
                    <xdr:colOff>714375</xdr:colOff>
                    <xdr:row>4</xdr:row>
                    <xdr:rowOff>171450</xdr:rowOff>
                  </from>
                  <to>
                    <xdr:col>1</xdr:col>
                    <xdr:colOff>342900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 altText="JA">
                <anchor>
                  <from>
                    <xdr:col>1</xdr:col>
                    <xdr:colOff>962025</xdr:colOff>
                    <xdr:row>4</xdr:row>
                    <xdr:rowOff>171450</xdr:rowOff>
                  </from>
                  <to>
                    <xdr:col>2</xdr:col>
                    <xdr:colOff>352425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49"/>
  <sheetViews>
    <sheetView workbookViewId="0"/>
  </sheetViews>
  <sheetFormatPr baseColWidth="10" defaultColWidth="11.42578125" defaultRowHeight="15" x14ac:dyDescent="0.25"/>
  <cols>
    <col min="1" max="1" width="11.28515625" customWidth="1"/>
    <col min="2" max="2" width="14.85546875" bestFit="1" customWidth="1"/>
    <col min="3" max="3" width="10.5703125" bestFit="1" customWidth="1"/>
    <col min="4" max="4" width="11.5703125" bestFit="1" customWidth="1"/>
    <col min="5" max="5" width="11.5703125" customWidth="1"/>
    <col min="6" max="6" width="9.85546875" customWidth="1"/>
    <col min="7" max="7" width="18.85546875" bestFit="1" customWidth="1"/>
    <col min="9" max="9" width="12.140625" bestFit="1" customWidth="1"/>
    <col min="11" max="11" width="12.140625" bestFit="1" customWidth="1"/>
  </cols>
  <sheetData>
    <row r="1" spans="1:11" ht="15" customHeight="1" x14ac:dyDescent="0.25">
      <c r="B1" s="77" t="s">
        <v>0</v>
      </c>
      <c r="C1" s="77"/>
      <c r="D1" s="24"/>
      <c r="E1" s="26" t="s">
        <v>16</v>
      </c>
      <c r="F1" s="4"/>
      <c r="G1" s="23" t="s">
        <v>15</v>
      </c>
    </row>
    <row r="2" spans="1:11" ht="15" customHeight="1" thickBot="1" x14ac:dyDescent="0.3">
      <c r="A2" s="2"/>
      <c r="B2" s="77"/>
      <c r="C2" s="77"/>
      <c r="D2" s="32"/>
      <c r="E2" s="25" t="str">
        <f>Januar!$E$2</f>
        <v>Volleyball</v>
      </c>
      <c r="F2" s="25"/>
      <c r="G2" s="22">
        <f>Januar!$G$2</f>
        <v>0</v>
      </c>
    </row>
    <row r="3" spans="1:11" ht="15.75" customHeight="1" x14ac:dyDescent="0.25">
      <c r="A3" s="2"/>
      <c r="B3" s="77"/>
      <c r="C3" s="77"/>
      <c r="D3" s="33"/>
      <c r="E3" s="34"/>
      <c r="F3" s="34"/>
      <c r="G3" s="35"/>
      <c r="K3" s="47" t="s">
        <v>31</v>
      </c>
    </row>
    <row r="4" spans="1:11" x14ac:dyDescent="0.25">
      <c r="A4" s="75">
        <v>2025</v>
      </c>
      <c r="D4" s="42" t="s">
        <v>18</v>
      </c>
      <c r="E4" s="28"/>
      <c r="F4" s="28"/>
      <c r="G4" s="29"/>
      <c r="K4" s="45" t="s">
        <v>30</v>
      </c>
    </row>
    <row r="5" spans="1:11" ht="15" customHeight="1" thickBot="1" x14ac:dyDescent="0.3">
      <c r="A5" s="75"/>
      <c r="B5" s="76" t="s">
        <v>74</v>
      </c>
      <c r="C5" s="76"/>
      <c r="D5" s="30"/>
      <c r="E5" s="27"/>
      <c r="F5" s="27"/>
      <c r="G5" s="31"/>
      <c r="K5" s="46" t="s">
        <v>32</v>
      </c>
    </row>
    <row r="6" spans="1:11" ht="18.75" x14ac:dyDescent="0.25">
      <c r="A6" s="41" t="s">
        <v>20</v>
      </c>
      <c r="B6" s="2"/>
      <c r="C6" s="2"/>
      <c r="D6" s="30"/>
      <c r="E6" s="27"/>
      <c r="F6" s="27"/>
      <c r="G6" s="31"/>
    </row>
    <row r="7" spans="1:11" ht="19.5" customHeight="1" x14ac:dyDescent="0.25">
      <c r="A7" s="2"/>
      <c r="B7" s="2"/>
      <c r="D7" s="37" t="s">
        <v>2</v>
      </c>
      <c r="E7" s="39">
        <f>D42</f>
        <v>0</v>
      </c>
      <c r="F7" s="38" t="s">
        <v>17</v>
      </c>
      <c r="G7" s="36"/>
    </row>
    <row r="8" spans="1:11" ht="9" customHeight="1" x14ac:dyDescent="0.25">
      <c r="A8" s="2"/>
      <c r="B8" s="2"/>
      <c r="E8" s="9"/>
      <c r="F8" s="21"/>
    </row>
    <row r="9" spans="1:11" ht="20.25" customHeight="1" x14ac:dyDescent="0.25">
      <c r="A9" s="12" t="s">
        <v>3</v>
      </c>
      <c r="B9" s="13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4" t="s">
        <v>9</v>
      </c>
    </row>
    <row r="10" spans="1:11" x14ac:dyDescent="0.25">
      <c r="A10" s="18"/>
      <c r="B10" s="19" t="s">
        <v>10</v>
      </c>
      <c r="C10" s="19" t="s">
        <v>10</v>
      </c>
      <c r="D10" s="19" t="s">
        <v>11</v>
      </c>
      <c r="E10" s="19" t="s">
        <v>12</v>
      </c>
      <c r="F10" s="19"/>
      <c r="G10" s="20"/>
    </row>
    <row r="11" spans="1:11" s="54" customFormat="1" x14ac:dyDescent="0.25">
      <c r="A11" s="48">
        <f>DATEVALUE("1."&amp;$A$6&amp;$A$4)</f>
        <v>45717</v>
      </c>
      <c r="B11" s="57"/>
      <c r="C11" s="57"/>
      <c r="D11" s="56">
        <f>((C11-B11)*24)/0.75</f>
        <v>0</v>
      </c>
      <c r="E11" s="57"/>
      <c r="F11" s="57"/>
      <c r="G11" s="58"/>
    </row>
    <row r="12" spans="1:11" s="54" customFormat="1" x14ac:dyDescent="0.25">
      <c r="A12" s="48">
        <f>A11+1</f>
        <v>45718</v>
      </c>
      <c r="B12" s="57"/>
      <c r="C12" s="57"/>
      <c r="D12" s="56">
        <f t="shared" ref="D12:D41" si="0">((C12-B12)*24)/0.75</f>
        <v>0</v>
      </c>
      <c r="E12" s="57"/>
      <c r="F12" s="57"/>
      <c r="G12" s="58"/>
    </row>
    <row r="13" spans="1:11" s="54" customFormat="1" x14ac:dyDescent="0.25">
      <c r="A13" s="43">
        <f t="shared" ref="A13:A41" si="1">A12+1</f>
        <v>45719</v>
      </c>
      <c r="B13" s="57"/>
      <c r="C13" s="57"/>
      <c r="D13" s="56">
        <f t="shared" si="0"/>
        <v>0</v>
      </c>
      <c r="E13" s="57"/>
      <c r="F13" s="57"/>
      <c r="G13" s="58"/>
    </row>
    <row r="14" spans="1:11" s="54" customFormat="1" x14ac:dyDescent="0.25">
      <c r="A14" s="43">
        <f t="shared" si="1"/>
        <v>45720</v>
      </c>
      <c r="B14" s="57"/>
      <c r="C14" s="57"/>
      <c r="D14" s="56">
        <f t="shared" si="0"/>
        <v>0</v>
      </c>
      <c r="E14" s="57"/>
      <c r="F14" s="57"/>
      <c r="G14" s="58"/>
    </row>
    <row r="15" spans="1:11" s="54" customFormat="1" x14ac:dyDescent="0.25">
      <c r="A15" s="43">
        <f t="shared" si="1"/>
        <v>45721</v>
      </c>
      <c r="B15" s="57"/>
      <c r="C15" s="57"/>
      <c r="D15" s="56">
        <f t="shared" si="0"/>
        <v>0</v>
      </c>
      <c r="E15" s="57"/>
      <c r="F15" s="57"/>
      <c r="G15" s="58"/>
    </row>
    <row r="16" spans="1:11" s="54" customFormat="1" x14ac:dyDescent="0.25">
      <c r="A16" s="43">
        <f t="shared" si="1"/>
        <v>45722</v>
      </c>
      <c r="B16" s="57"/>
      <c r="C16" s="57"/>
      <c r="D16" s="56">
        <f t="shared" si="0"/>
        <v>0</v>
      </c>
      <c r="E16" s="57"/>
      <c r="F16" s="57"/>
      <c r="G16" s="58"/>
    </row>
    <row r="17" spans="1:7" s="54" customFormat="1" x14ac:dyDescent="0.25">
      <c r="A17" s="43">
        <f t="shared" si="1"/>
        <v>45723</v>
      </c>
      <c r="B17" s="57"/>
      <c r="C17" s="57"/>
      <c r="D17" s="56">
        <f t="shared" si="0"/>
        <v>0</v>
      </c>
      <c r="E17" s="57"/>
      <c r="F17" s="57"/>
      <c r="G17" s="58"/>
    </row>
    <row r="18" spans="1:7" s="54" customFormat="1" x14ac:dyDescent="0.25">
      <c r="A18" s="48">
        <f t="shared" si="1"/>
        <v>45724</v>
      </c>
      <c r="B18" s="57"/>
      <c r="C18" s="57"/>
      <c r="D18" s="56">
        <f t="shared" si="0"/>
        <v>0</v>
      </c>
      <c r="E18" s="57"/>
      <c r="F18" s="57"/>
      <c r="G18" s="58"/>
    </row>
    <row r="19" spans="1:7" s="54" customFormat="1" x14ac:dyDescent="0.25">
      <c r="A19" s="48">
        <f t="shared" si="1"/>
        <v>45725</v>
      </c>
      <c r="B19" s="57"/>
      <c r="C19" s="57"/>
      <c r="D19" s="56">
        <f t="shared" si="0"/>
        <v>0</v>
      </c>
      <c r="E19" s="57"/>
      <c r="F19" s="57"/>
      <c r="G19" s="58"/>
    </row>
    <row r="20" spans="1:7" s="54" customFormat="1" x14ac:dyDescent="0.25">
      <c r="A20" s="15">
        <f t="shared" si="1"/>
        <v>45726</v>
      </c>
      <c r="B20" s="57"/>
      <c r="C20" s="57"/>
      <c r="D20" s="56">
        <f t="shared" si="0"/>
        <v>0</v>
      </c>
      <c r="E20" s="57"/>
      <c r="F20" s="57"/>
      <c r="G20" s="58"/>
    </row>
    <row r="21" spans="1:7" s="54" customFormat="1" x14ac:dyDescent="0.25">
      <c r="A21" s="15">
        <f t="shared" si="1"/>
        <v>45727</v>
      </c>
      <c r="B21" s="57"/>
      <c r="C21" s="57"/>
      <c r="D21" s="56">
        <f t="shared" si="0"/>
        <v>0</v>
      </c>
      <c r="E21" s="57"/>
      <c r="F21" s="57"/>
      <c r="G21" s="58"/>
    </row>
    <row r="22" spans="1:7" s="54" customFormat="1" x14ac:dyDescent="0.25">
      <c r="A22" s="15">
        <f t="shared" si="1"/>
        <v>45728</v>
      </c>
      <c r="B22" s="57"/>
      <c r="C22" s="57"/>
      <c r="D22" s="56">
        <f t="shared" si="0"/>
        <v>0</v>
      </c>
      <c r="E22" s="57"/>
      <c r="F22" s="57"/>
      <c r="G22" s="58"/>
    </row>
    <row r="23" spans="1:7" s="54" customFormat="1" x14ac:dyDescent="0.25">
      <c r="A23" s="15">
        <f t="shared" si="1"/>
        <v>45729</v>
      </c>
      <c r="B23" s="57"/>
      <c r="C23" s="57"/>
      <c r="D23" s="56">
        <f t="shared" si="0"/>
        <v>0</v>
      </c>
      <c r="E23" s="57"/>
      <c r="F23" s="57"/>
      <c r="G23" s="58"/>
    </row>
    <row r="24" spans="1:7" s="54" customFormat="1" x14ac:dyDescent="0.25">
      <c r="A24" s="15">
        <f t="shared" si="1"/>
        <v>45730</v>
      </c>
      <c r="B24" s="57"/>
      <c r="C24" s="57"/>
      <c r="D24" s="56">
        <f t="shared" si="0"/>
        <v>0</v>
      </c>
      <c r="E24" s="57"/>
      <c r="F24" s="57"/>
      <c r="G24" s="58"/>
    </row>
    <row r="25" spans="1:7" s="54" customFormat="1" x14ac:dyDescent="0.25">
      <c r="A25" s="48">
        <f t="shared" si="1"/>
        <v>45731</v>
      </c>
      <c r="B25" s="57"/>
      <c r="C25" s="57"/>
      <c r="D25" s="56">
        <f t="shared" si="0"/>
        <v>0</v>
      </c>
      <c r="E25" s="57"/>
      <c r="F25" s="57"/>
      <c r="G25" s="58"/>
    </row>
    <row r="26" spans="1:7" s="54" customFormat="1" x14ac:dyDescent="0.25">
      <c r="A26" s="48">
        <f t="shared" si="1"/>
        <v>45732</v>
      </c>
      <c r="B26" s="57"/>
      <c r="C26" s="57"/>
      <c r="D26" s="56">
        <f t="shared" si="0"/>
        <v>0</v>
      </c>
      <c r="E26" s="57"/>
      <c r="F26" s="57"/>
      <c r="G26" s="58"/>
    </row>
    <row r="27" spans="1:7" s="54" customFormat="1" x14ac:dyDescent="0.25">
      <c r="A27" s="15">
        <f t="shared" si="1"/>
        <v>45733</v>
      </c>
      <c r="B27" s="57"/>
      <c r="C27" s="57"/>
      <c r="D27" s="56">
        <f t="shared" si="0"/>
        <v>0</v>
      </c>
      <c r="E27" s="57"/>
      <c r="F27" s="57"/>
      <c r="G27" s="58"/>
    </row>
    <row r="28" spans="1:7" s="54" customFormat="1" x14ac:dyDescent="0.25">
      <c r="A28" s="15">
        <f t="shared" si="1"/>
        <v>45734</v>
      </c>
      <c r="B28" s="57"/>
      <c r="C28" s="57"/>
      <c r="D28" s="56">
        <f t="shared" si="0"/>
        <v>0</v>
      </c>
      <c r="E28" s="57"/>
      <c r="F28" s="57"/>
      <c r="G28" s="58"/>
    </row>
    <row r="29" spans="1:7" s="54" customFormat="1" x14ac:dyDescent="0.25">
      <c r="A29" s="15">
        <f t="shared" si="1"/>
        <v>45735</v>
      </c>
      <c r="B29" s="57"/>
      <c r="C29" s="57"/>
      <c r="D29" s="56">
        <f t="shared" si="0"/>
        <v>0</v>
      </c>
      <c r="E29" s="57"/>
      <c r="F29" s="57"/>
      <c r="G29" s="58"/>
    </row>
    <row r="30" spans="1:7" s="54" customFormat="1" x14ac:dyDescent="0.25">
      <c r="A30" s="15">
        <f t="shared" si="1"/>
        <v>45736</v>
      </c>
      <c r="B30" s="57"/>
      <c r="C30" s="57"/>
      <c r="D30" s="56">
        <f t="shared" si="0"/>
        <v>0</v>
      </c>
      <c r="E30" s="57"/>
      <c r="F30" s="57"/>
      <c r="G30" s="58"/>
    </row>
    <row r="31" spans="1:7" s="54" customFormat="1" x14ac:dyDescent="0.25">
      <c r="A31" s="15">
        <f t="shared" si="1"/>
        <v>45737</v>
      </c>
      <c r="B31" s="57"/>
      <c r="C31" s="57"/>
      <c r="D31" s="56">
        <f t="shared" si="0"/>
        <v>0</v>
      </c>
      <c r="E31" s="57"/>
      <c r="F31" s="57"/>
      <c r="G31" s="58"/>
    </row>
    <row r="32" spans="1:7" s="54" customFormat="1" x14ac:dyDescent="0.25">
      <c r="A32" s="48">
        <f t="shared" si="1"/>
        <v>45738</v>
      </c>
      <c r="B32" s="57"/>
      <c r="C32" s="57"/>
      <c r="D32" s="56">
        <f t="shared" si="0"/>
        <v>0</v>
      </c>
      <c r="E32" s="57"/>
      <c r="F32" s="57"/>
      <c r="G32" s="58"/>
    </row>
    <row r="33" spans="1:7" s="54" customFormat="1" x14ac:dyDescent="0.25">
      <c r="A33" s="48">
        <f t="shared" si="1"/>
        <v>45739</v>
      </c>
      <c r="B33" s="57"/>
      <c r="C33" s="57"/>
      <c r="D33" s="56">
        <f t="shared" si="0"/>
        <v>0</v>
      </c>
      <c r="E33" s="57"/>
      <c r="F33" s="57"/>
      <c r="G33" s="58"/>
    </row>
    <row r="34" spans="1:7" s="54" customFormat="1" x14ac:dyDescent="0.25">
      <c r="A34" s="15">
        <f t="shared" si="1"/>
        <v>45740</v>
      </c>
      <c r="B34" s="57"/>
      <c r="C34" s="57"/>
      <c r="D34" s="56">
        <f t="shared" si="0"/>
        <v>0</v>
      </c>
      <c r="E34" s="57"/>
      <c r="F34" s="57"/>
      <c r="G34" s="58"/>
    </row>
    <row r="35" spans="1:7" s="54" customFormat="1" x14ac:dyDescent="0.25">
      <c r="A35" s="15">
        <f t="shared" si="1"/>
        <v>45741</v>
      </c>
      <c r="B35" s="57"/>
      <c r="C35" s="57"/>
      <c r="D35" s="56">
        <f t="shared" si="0"/>
        <v>0</v>
      </c>
      <c r="E35" s="57"/>
      <c r="F35" s="57"/>
      <c r="G35" s="58"/>
    </row>
    <row r="36" spans="1:7" s="54" customFormat="1" x14ac:dyDescent="0.25">
      <c r="A36" s="15">
        <f t="shared" si="1"/>
        <v>45742</v>
      </c>
      <c r="B36" s="57"/>
      <c r="C36" s="57"/>
      <c r="D36" s="56">
        <f t="shared" si="0"/>
        <v>0</v>
      </c>
      <c r="E36" s="57"/>
      <c r="F36" s="57"/>
      <c r="G36" s="58"/>
    </row>
    <row r="37" spans="1:7" s="54" customFormat="1" x14ac:dyDescent="0.25">
      <c r="A37" s="15">
        <f t="shared" si="1"/>
        <v>45743</v>
      </c>
      <c r="B37" s="57"/>
      <c r="C37" s="57"/>
      <c r="D37" s="56">
        <f t="shared" si="0"/>
        <v>0</v>
      </c>
      <c r="E37" s="57"/>
      <c r="F37" s="57"/>
      <c r="G37" s="58"/>
    </row>
    <row r="38" spans="1:7" s="54" customFormat="1" x14ac:dyDescent="0.25">
      <c r="A38" s="15">
        <f t="shared" si="1"/>
        <v>45744</v>
      </c>
      <c r="B38" s="57"/>
      <c r="C38" s="57"/>
      <c r="D38" s="56">
        <f t="shared" si="0"/>
        <v>0</v>
      </c>
      <c r="E38" s="57"/>
      <c r="F38" s="57"/>
      <c r="G38" s="58"/>
    </row>
    <row r="39" spans="1:7" s="54" customFormat="1" x14ac:dyDescent="0.25">
      <c r="A39" s="48">
        <f t="shared" si="1"/>
        <v>45745</v>
      </c>
      <c r="B39" s="57"/>
      <c r="C39" s="57"/>
      <c r="D39" s="56">
        <f t="shared" si="0"/>
        <v>0</v>
      </c>
      <c r="E39" s="57"/>
      <c r="F39" s="57"/>
      <c r="G39" s="58"/>
    </row>
    <row r="40" spans="1:7" s="54" customFormat="1" x14ac:dyDescent="0.25">
      <c r="A40" s="48">
        <f t="shared" si="1"/>
        <v>45746</v>
      </c>
      <c r="B40" s="57"/>
      <c r="C40" s="57"/>
      <c r="D40" s="56">
        <f t="shared" si="0"/>
        <v>0</v>
      </c>
      <c r="E40" s="57"/>
      <c r="F40" s="57"/>
      <c r="G40" s="58"/>
    </row>
    <row r="41" spans="1:7" s="54" customFormat="1" x14ac:dyDescent="0.25">
      <c r="A41" s="16">
        <f t="shared" si="1"/>
        <v>45747</v>
      </c>
      <c r="B41" s="59"/>
      <c r="C41" s="59"/>
      <c r="D41" s="60">
        <f t="shared" si="0"/>
        <v>0</v>
      </c>
      <c r="E41" s="59"/>
      <c r="F41" s="59"/>
      <c r="G41" s="61"/>
    </row>
    <row r="42" spans="1:7" x14ac:dyDescent="0.25">
      <c r="A42" s="6"/>
      <c r="B42" s="5"/>
      <c r="C42" s="11" t="s">
        <v>2</v>
      </c>
      <c r="D42" s="40">
        <f>SUM(D11:D41)</f>
        <v>0</v>
      </c>
      <c r="E42" s="5"/>
      <c r="F42" s="5"/>
      <c r="G42" s="10"/>
    </row>
    <row r="43" spans="1:7" x14ac:dyDescent="0.25">
      <c r="A43" s="6"/>
      <c r="C43" s="3"/>
      <c r="D43" s="7"/>
    </row>
    <row r="44" spans="1:7" x14ac:dyDescent="0.25">
      <c r="A44" t="s">
        <v>13</v>
      </c>
      <c r="E44" t="s">
        <v>14</v>
      </c>
    </row>
    <row r="47" spans="1:7" x14ac:dyDescent="0.25">
      <c r="A47" s="8"/>
      <c r="B47" s="8"/>
      <c r="C47" s="8"/>
      <c r="E47" s="8"/>
      <c r="F47" s="8"/>
      <c r="G47" s="8"/>
    </row>
    <row r="49" spans="7:7" x14ac:dyDescent="0.25">
      <c r="G49" s="1"/>
    </row>
  </sheetData>
  <mergeCells count="3">
    <mergeCell ref="B1:C3"/>
    <mergeCell ref="A4:A5"/>
    <mergeCell ref="B5:C5"/>
  </mergeCells>
  <printOptions horizontalCentered="1"/>
  <pageMargins left="0.62992125984251968" right="0.23622047244094491" top="0.51181102362204722" bottom="0.55118110236220474" header="0.31496062992125984" footer="0.31496062992125984"/>
  <pageSetup paperSize="9" orientation="portrait" horizontalDpi="4294967294" verticalDpi="0" r:id="rId1"/>
  <headerFooter>
    <oddFooter>&amp;LStand Formularvorlage: 01/2023&amp;R&amp;D; &amp;T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 altText="JA">
                <anchor>
                  <from>
                    <xdr:col>0</xdr:col>
                    <xdr:colOff>714375</xdr:colOff>
                    <xdr:row>4</xdr:row>
                    <xdr:rowOff>171450</xdr:rowOff>
                  </from>
                  <to>
                    <xdr:col>1</xdr:col>
                    <xdr:colOff>342900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 altText="JA">
                <anchor>
                  <from>
                    <xdr:col>1</xdr:col>
                    <xdr:colOff>962025</xdr:colOff>
                    <xdr:row>4</xdr:row>
                    <xdr:rowOff>171450</xdr:rowOff>
                  </from>
                  <to>
                    <xdr:col>2</xdr:col>
                    <xdr:colOff>352425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48"/>
  <sheetViews>
    <sheetView workbookViewId="0"/>
  </sheetViews>
  <sheetFormatPr baseColWidth="10" defaultColWidth="11.42578125" defaultRowHeight="15" x14ac:dyDescent="0.25"/>
  <cols>
    <col min="1" max="1" width="11.28515625" customWidth="1"/>
    <col min="2" max="2" width="14.85546875" bestFit="1" customWidth="1"/>
    <col min="3" max="3" width="10.5703125" bestFit="1" customWidth="1"/>
    <col min="4" max="4" width="11.5703125" bestFit="1" customWidth="1"/>
    <col min="5" max="5" width="11.5703125" customWidth="1"/>
    <col min="6" max="6" width="9.85546875" customWidth="1"/>
    <col min="7" max="7" width="18.85546875" bestFit="1" customWidth="1"/>
    <col min="9" max="9" width="12.140625" bestFit="1" customWidth="1"/>
    <col min="11" max="11" width="12.140625" bestFit="1" customWidth="1"/>
  </cols>
  <sheetData>
    <row r="1" spans="1:11" ht="15" customHeight="1" x14ac:dyDescent="0.25">
      <c r="B1" s="77" t="s">
        <v>0</v>
      </c>
      <c r="C1" s="77"/>
      <c r="D1" s="24"/>
      <c r="E1" s="26" t="s">
        <v>16</v>
      </c>
      <c r="F1" s="4"/>
      <c r="G1" s="23" t="s">
        <v>15</v>
      </c>
    </row>
    <row r="2" spans="1:11" ht="15" customHeight="1" thickBot="1" x14ac:dyDescent="0.3">
      <c r="A2" s="2"/>
      <c r="B2" s="77"/>
      <c r="C2" s="77"/>
      <c r="D2" s="32"/>
      <c r="E2" s="25" t="str">
        <f>Januar!$E$2</f>
        <v>Volleyball</v>
      </c>
      <c r="F2" s="25"/>
      <c r="G2" s="22">
        <f>Januar!$G$2</f>
        <v>0</v>
      </c>
    </row>
    <row r="3" spans="1:11" ht="15.75" customHeight="1" x14ac:dyDescent="0.25">
      <c r="A3" s="2"/>
      <c r="B3" s="77"/>
      <c r="C3" s="77"/>
      <c r="D3" s="33"/>
      <c r="E3" s="34"/>
      <c r="F3" s="34"/>
      <c r="G3" s="35"/>
      <c r="K3" s="47" t="s">
        <v>31</v>
      </c>
    </row>
    <row r="4" spans="1:11" x14ac:dyDescent="0.25">
      <c r="A4" s="75">
        <v>2025</v>
      </c>
      <c r="D4" s="42" t="s">
        <v>18</v>
      </c>
      <c r="E4" s="28"/>
      <c r="F4" s="28"/>
      <c r="G4" s="29"/>
      <c r="K4" s="45" t="s">
        <v>30</v>
      </c>
    </row>
    <row r="5" spans="1:11" ht="15" customHeight="1" thickBot="1" x14ac:dyDescent="0.3">
      <c r="A5" s="75"/>
      <c r="B5" s="76" t="s">
        <v>74</v>
      </c>
      <c r="C5" s="76"/>
      <c r="D5" s="30"/>
      <c r="E5" s="27"/>
      <c r="F5" s="27"/>
      <c r="G5" s="31"/>
      <c r="K5" s="46" t="s">
        <v>32</v>
      </c>
    </row>
    <row r="6" spans="1:11" ht="18.75" x14ac:dyDescent="0.25">
      <c r="A6" s="41" t="s">
        <v>21</v>
      </c>
      <c r="B6" s="2"/>
      <c r="C6" s="2"/>
      <c r="D6" s="30"/>
      <c r="E6" s="27"/>
      <c r="F6" s="27"/>
      <c r="G6" s="31"/>
    </row>
    <row r="7" spans="1:11" ht="19.5" customHeight="1" x14ac:dyDescent="0.25">
      <c r="A7" s="2"/>
      <c r="B7" s="2"/>
      <c r="D7" s="37" t="s">
        <v>2</v>
      </c>
      <c r="E7" s="39">
        <f>D41</f>
        <v>0</v>
      </c>
      <c r="F7" s="38" t="s">
        <v>17</v>
      </c>
      <c r="G7" s="36"/>
    </row>
    <row r="8" spans="1:11" ht="9" customHeight="1" x14ac:dyDescent="0.25">
      <c r="A8" s="2"/>
      <c r="B8" s="2"/>
      <c r="E8" s="9"/>
      <c r="F8" s="21"/>
    </row>
    <row r="9" spans="1:11" ht="20.25" customHeight="1" x14ac:dyDescent="0.25">
      <c r="A9" s="12" t="s">
        <v>3</v>
      </c>
      <c r="B9" s="13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4" t="s">
        <v>9</v>
      </c>
    </row>
    <row r="10" spans="1:11" x14ac:dyDescent="0.25">
      <c r="A10" s="18"/>
      <c r="B10" s="19" t="s">
        <v>10</v>
      </c>
      <c r="C10" s="19" t="s">
        <v>10</v>
      </c>
      <c r="D10" s="19" t="s">
        <v>11</v>
      </c>
      <c r="E10" s="19" t="s">
        <v>12</v>
      </c>
      <c r="F10" s="19"/>
      <c r="G10" s="20"/>
    </row>
    <row r="11" spans="1:11" s="54" customFormat="1" x14ac:dyDescent="0.25">
      <c r="A11" s="15">
        <f>DATEVALUE("1."&amp;$A$6&amp;$A$4)</f>
        <v>45748</v>
      </c>
      <c r="B11" s="57"/>
      <c r="C11" s="57"/>
      <c r="D11" s="56">
        <f>((C11-B11)*24)/0.75</f>
        <v>0</v>
      </c>
      <c r="E11" s="57"/>
      <c r="F11" s="57"/>
      <c r="G11" s="58"/>
    </row>
    <row r="12" spans="1:11" s="54" customFormat="1" x14ac:dyDescent="0.25">
      <c r="A12" s="15">
        <f>A11+1</f>
        <v>45749</v>
      </c>
      <c r="B12" s="57"/>
      <c r="C12" s="57"/>
      <c r="D12" s="56">
        <f t="shared" ref="D12:D40" si="0">((C12-B12)*24)/0.75</f>
        <v>0</v>
      </c>
      <c r="E12" s="57"/>
      <c r="F12" s="57"/>
      <c r="G12" s="58"/>
    </row>
    <row r="13" spans="1:11" s="54" customFormat="1" x14ac:dyDescent="0.25">
      <c r="A13" s="15">
        <f t="shared" ref="A13:A40" si="1">A12+1</f>
        <v>45750</v>
      </c>
      <c r="B13" s="57"/>
      <c r="C13" s="57"/>
      <c r="D13" s="56">
        <f t="shared" si="0"/>
        <v>0</v>
      </c>
      <c r="E13" s="57"/>
      <c r="F13" s="57"/>
      <c r="G13" s="58"/>
    </row>
    <row r="14" spans="1:11" s="54" customFormat="1" x14ac:dyDescent="0.25">
      <c r="A14" s="15">
        <f t="shared" si="1"/>
        <v>45751</v>
      </c>
      <c r="B14" s="57"/>
      <c r="C14" s="57"/>
      <c r="D14" s="56">
        <f t="shared" si="0"/>
        <v>0</v>
      </c>
      <c r="E14" s="57"/>
      <c r="F14" s="57"/>
      <c r="G14" s="58"/>
    </row>
    <row r="15" spans="1:11" s="54" customFormat="1" x14ac:dyDescent="0.25">
      <c r="A15" s="48">
        <f t="shared" si="1"/>
        <v>45752</v>
      </c>
      <c r="B15" s="57"/>
      <c r="C15" s="57"/>
      <c r="D15" s="56">
        <f t="shared" si="0"/>
        <v>0</v>
      </c>
      <c r="E15" s="57"/>
      <c r="F15" s="57"/>
      <c r="G15" s="58"/>
    </row>
    <row r="16" spans="1:11" s="54" customFormat="1" x14ac:dyDescent="0.25">
      <c r="A16" s="48">
        <f t="shared" si="1"/>
        <v>45753</v>
      </c>
      <c r="B16" s="57"/>
      <c r="C16" s="57"/>
      <c r="D16" s="56">
        <f t="shared" si="0"/>
        <v>0</v>
      </c>
      <c r="E16" s="57"/>
      <c r="F16" s="57"/>
      <c r="G16" s="58"/>
    </row>
    <row r="17" spans="1:7" s="54" customFormat="1" x14ac:dyDescent="0.25">
      <c r="A17" s="15">
        <f t="shared" si="1"/>
        <v>45754</v>
      </c>
      <c r="B17" s="57"/>
      <c r="C17" s="57"/>
      <c r="D17" s="56">
        <f t="shared" si="0"/>
        <v>0</v>
      </c>
      <c r="E17" s="57"/>
      <c r="F17" s="57"/>
      <c r="G17" s="58"/>
    </row>
    <row r="18" spans="1:7" s="54" customFormat="1" x14ac:dyDescent="0.25">
      <c r="A18" s="15">
        <f t="shared" si="1"/>
        <v>45755</v>
      </c>
      <c r="B18" s="57"/>
      <c r="C18" s="57"/>
      <c r="D18" s="56">
        <f t="shared" si="0"/>
        <v>0</v>
      </c>
      <c r="E18" s="57"/>
      <c r="F18" s="57"/>
      <c r="G18" s="58"/>
    </row>
    <row r="19" spans="1:7" s="54" customFormat="1" x14ac:dyDescent="0.25">
      <c r="A19" s="15">
        <f t="shared" si="1"/>
        <v>45756</v>
      </c>
      <c r="B19" s="57"/>
      <c r="C19" s="57"/>
      <c r="D19" s="56">
        <f t="shared" si="0"/>
        <v>0</v>
      </c>
      <c r="E19" s="57"/>
      <c r="F19" s="57"/>
      <c r="G19" s="58"/>
    </row>
    <row r="20" spans="1:7" s="54" customFormat="1" x14ac:dyDescent="0.25">
      <c r="A20" s="15">
        <f t="shared" si="1"/>
        <v>45757</v>
      </c>
      <c r="B20" s="57"/>
      <c r="C20" s="57"/>
      <c r="D20" s="56">
        <f t="shared" si="0"/>
        <v>0</v>
      </c>
      <c r="E20" s="57"/>
      <c r="F20" s="57"/>
      <c r="G20" s="58"/>
    </row>
    <row r="21" spans="1:7" s="54" customFormat="1" x14ac:dyDescent="0.25">
      <c r="A21" s="15">
        <f t="shared" si="1"/>
        <v>45758</v>
      </c>
      <c r="B21" s="57"/>
      <c r="C21" s="57"/>
      <c r="D21" s="56">
        <f t="shared" si="0"/>
        <v>0</v>
      </c>
      <c r="E21" s="57"/>
      <c r="F21" s="57"/>
      <c r="G21" s="58"/>
    </row>
    <row r="22" spans="1:7" s="54" customFormat="1" x14ac:dyDescent="0.25">
      <c r="A22" s="48">
        <f t="shared" si="1"/>
        <v>45759</v>
      </c>
      <c r="B22" s="57"/>
      <c r="C22" s="57"/>
      <c r="D22" s="56">
        <f t="shared" si="0"/>
        <v>0</v>
      </c>
      <c r="E22" s="57"/>
      <c r="F22" s="57"/>
      <c r="G22" s="58"/>
    </row>
    <row r="23" spans="1:7" s="54" customFormat="1" x14ac:dyDescent="0.25">
      <c r="A23" s="48">
        <f t="shared" si="1"/>
        <v>45760</v>
      </c>
      <c r="B23" s="57"/>
      <c r="C23" s="57"/>
      <c r="D23" s="56">
        <f t="shared" si="0"/>
        <v>0</v>
      </c>
      <c r="E23" s="57"/>
      <c r="F23" s="57"/>
      <c r="G23" s="58"/>
    </row>
    <row r="24" spans="1:7" s="54" customFormat="1" x14ac:dyDescent="0.25">
      <c r="A24" s="43">
        <f t="shared" si="1"/>
        <v>45761</v>
      </c>
      <c r="B24" s="57"/>
      <c r="C24" s="57"/>
      <c r="D24" s="56">
        <f t="shared" si="0"/>
        <v>0</v>
      </c>
      <c r="E24" s="57"/>
      <c r="F24" s="57"/>
      <c r="G24" s="58"/>
    </row>
    <row r="25" spans="1:7" s="54" customFormat="1" x14ac:dyDescent="0.25">
      <c r="A25" s="43">
        <f t="shared" si="1"/>
        <v>45762</v>
      </c>
      <c r="B25" s="57"/>
      <c r="C25" s="57"/>
      <c r="D25" s="56">
        <f t="shared" si="0"/>
        <v>0</v>
      </c>
      <c r="E25" s="57"/>
      <c r="F25" s="57"/>
      <c r="G25" s="58"/>
    </row>
    <row r="26" spans="1:7" s="54" customFormat="1" x14ac:dyDescent="0.25">
      <c r="A26" s="43">
        <f t="shared" si="1"/>
        <v>45763</v>
      </c>
      <c r="B26" s="57"/>
      <c r="C26" s="57"/>
      <c r="D26" s="56">
        <f t="shared" si="0"/>
        <v>0</v>
      </c>
      <c r="E26" s="57"/>
      <c r="F26" s="57"/>
      <c r="G26" s="58"/>
    </row>
    <row r="27" spans="1:7" s="54" customFormat="1" x14ac:dyDescent="0.25">
      <c r="A27" s="43">
        <f t="shared" si="1"/>
        <v>45764</v>
      </c>
      <c r="B27" s="57"/>
      <c r="C27" s="57"/>
      <c r="D27" s="56">
        <f t="shared" si="0"/>
        <v>0</v>
      </c>
      <c r="E27" s="57"/>
      <c r="F27" s="57"/>
      <c r="G27" s="58"/>
    </row>
    <row r="28" spans="1:7" s="54" customFormat="1" x14ac:dyDescent="0.25">
      <c r="A28" s="43">
        <f t="shared" si="1"/>
        <v>45765</v>
      </c>
      <c r="B28" s="57"/>
      <c r="C28" s="57"/>
      <c r="D28" s="56">
        <f t="shared" si="0"/>
        <v>0</v>
      </c>
      <c r="E28" s="57"/>
      <c r="F28" s="57"/>
      <c r="G28" s="58"/>
    </row>
    <row r="29" spans="1:7" s="54" customFormat="1" x14ac:dyDescent="0.25">
      <c r="A29" s="48">
        <f t="shared" si="1"/>
        <v>45766</v>
      </c>
      <c r="B29" s="57"/>
      <c r="C29" s="57"/>
      <c r="D29" s="56">
        <f t="shared" si="0"/>
        <v>0</v>
      </c>
      <c r="E29" s="57"/>
      <c r="F29" s="57"/>
      <c r="G29" s="58"/>
    </row>
    <row r="30" spans="1:7" s="54" customFormat="1" x14ac:dyDescent="0.25">
      <c r="A30" s="48">
        <f t="shared" si="1"/>
        <v>45767</v>
      </c>
      <c r="B30" s="57"/>
      <c r="C30" s="57"/>
      <c r="D30" s="56">
        <f t="shared" si="0"/>
        <v>0</v>
      </c>
      <c r="E30" s="57"/>
      <c r="F30" s="57"/>
      <c r="G30" s="58"/>
    </row>
    <row r="31" spans="1:7" s="54" customFormat="1" x14ac:dyDescent="0.25">
      <c r="A31" s="43">
        <f t="shared" si="1"/>
        <v>45768</v>
      </c>
      <c r="B31" s="57"/>
      <c r="C31" s="57"/>
      <c r="D31" s="56">
        <f t="shared" si="0"/>
        <v>0</v>
      </c>
      <c r="E31" s="57"/>
      <c r="F31" s="57"/>
      <c r="G31" s="58"/>
    </row>
    <row r="32" spans="1:7" s="54" customFormat="1" x14ac:dyDescent="0.25">
      <c r="A32" s="43">
        <f t="shared" si="1"/>
        <v>45769</v>
      </c>
      <c r="B32" s="57"/>
      <c r="C32" s="57"/>
      <c r="D32" s="56">
        <f t="shared" si="0"/>
        <v>0</v>
      </c>
      <c r="E32" s="57"/>
      <c r="F32" s="57"/>
      <c r="G32" s="58"/>
    </row>
    <row r="33" spans="1:7" s="54" customFormat="1" x14ac:dyDescent="0.25">
      <c r="A33" s="43">
        <f t="shared" si="1"/>
        <v>45770</v>
      </c>
      <c r="B33" s="57"/>
      <c r="C33" s="57"/>
      <c r="D33" s="56">
        <f t="shared" si="0"/>
        <v>0</v>
      </c>
      <c r="E33" s="57"/>
      <c r="F33" s="57"/>
      <c r="G33" s="58"/>
    </row>
    <row r="34" spans="1:7" s="54" customFormat="1" x14ac:dyDescent="0.25">
      <c r="A34" s="43">
        <f t="shared" si="1"/>
        <v>45771</v>
      </c>
      <c r="B34" s="57"/>
      <c r="C34" s="57"/>
      <c r="D34" s="56">
        <f t="shared" si="0"/>
        <v>0</v>
      </c>
      <c r="E34" s="57"/>
      <c r="F34" s="57"/>
      <c r="G34" s="58"/>
    </row>
    <row r="35" spans="1:7" s="54" customFormat="1" x14ac:dyDescent="0.25">
      <c r="A35" s="43">
        <f t="shared" si="1"/>
        <v>45772</v>
      </c>
      <c r="B35" s="57"/>
      <c r="C35" s="57"/>
      <c r="D35" s="56">
        <f t="shared" si="0"/>
        <v>0</v>
      </c>
      <c r="E35" s="57"/>
      <c r="F35" s="57"/>
      <c r="G35" s="58"/>
    </row>
    <row r="36" spans="1:7" s="54" customFormat="1" x14ac:dyDescent="0.25">
      <c r="A36" s="48">
        <f t="shared" si="1"/>
        <v>45773</v>
      </c>
      <c r="B36" s="57"/>
      <c r="C36" s="57"/>
      <c r="D36" s="56">
        <f t="shared" si="0"/>
        <v>0</v>
      </c>
      <c r="E36" s="57"/>
      <c r="F36" s="57"/>
      <c r="G36" s="58"/>
    </row>
    <row r="37" spans="1:7" s="54" customFormat="1" x14ac:dyDescent="0.25">
      <c r="A37" s="48">
        <f t="shared" si="1"/>
        <v>45774</v>
      </c>
      <c r="B37" s="57"/>
      <c r="C37" s="57"/>
      <c r="D37" s="56">
        <f t="shared" si="0"/>
        <v>0</v>
      </c>
      <c r="E37" s="57"/>
      <c r="F37" s="57"/>
      <c r="G37" s="58"/>
    </row>
    <row r="38" spans="1:7" s="54" customFormat="1" x14ac:dyDescent="0.25">
      <c r="A38" s="15">
        <f t="shared" si="1"/>
        <v>45775</v>
      </c>
      <c r="B38" s="57"/>
      <c r="C38" s="57"/>
      <c r="D38" s="56">
        <f t="shared" si="0"/>
        <v>0</v>
      </c>
      <c r="E38" s="57"/>
      <c r="F38" s="57"/>
      <c r="G38" s="58"/>
    </row>
    <row r="39" spans="1:7" s="54" customFormat="1" x14ac:dyDescent="0.25">
      <c r="A39" s="15">
        <f t="shared" si="1"/>
        <v>45776</v>
      </c>
      <c r="B39" s="57"/>
      <c r="C39" s="57"/>
      <c r="D39" s="56">
        <f t="shared" si="0"/>
        <v>0</v>
      </c>
      <c r="E39" s="57"/>
      <c r="F39" s="57"/>
      <c r="G39" s="58"/>
    </row>
    <row r="40" spans="1:7" s="54" customFormat="1" x14ac:dyDescent="0.25">
      <c r="A40" s="16">
        <f t="shared" si="1"/>
        <v>45777</v>
      </c>
      <c r="B40" s="59"/>
      <c r="C40" s="59"/>
      <c r="D40" s="60">
        <f t="shared" si="0"/>
        <v>0</v>
      </c>
      <c r="E40" s="59"/>
      <c r="F40" s="59"/>
      <c r="G40" s="61"/>
    </row>
    <row r="41" spans="1:7" x14ac:dyDescent="0.25">
      <c r="A41" s="6"/>
      <c r="B41" s="5"/>
      <c r="C41" s="11" t="s">
        <v>2</v>
      </c>
      <c r="D41" s="40">
        <f>SUM(D11:D40)</f>
        <v>0</v>
      </c>
      <c r="E41" s="5"/>
      <c r="F41" s="5"/>
      <c r="G41" s="10"/>
    </row>
    <row r="42" spans="1:7" x14ac:dyDescent="0.25">
      <c r="A42" s="6"/>
      <c r="C42" s="3"/>
      <c r="D42" s="7"/>
    </row>
    <row r="43" spans="1:7" x14ac:dyDescent="0.25">
      <c r="A43" t="s">
        <v>13</v>
      </c>
      <c r="E43" t="s">
        <v>14</v>
      </c>
    </row>
    <row r="46" spans="1:7" x14ac:dyDescent="0.25">
      <c r="A46" s="8"/>
      <c r="B46" s="8"/>
      <c r="C46" s="8"/>
      <c r="E46" s="8"/>
      <c r="F46" s="8"/>
      <c r="G46" s="8"/>
    </row>
    <row r="48" spans="1:7" x14ac:dyDescent="0.25">
      <c r="G48" s="1"/>
    </row>
  </sheetData>
  <mergeCells count="3">
    <mergeCell ref="B1:C3"/>
    <mergeCell ref="A4:A5"/>
    <mergeCell ref="B5:C5"/>
  </mergeCells>
  <printOptions horizontalCentered="1"/>
  <pageMargins left="0.62992125984251968" right="0.23622047244094491" top="0.51181102362204722" bottom="0.55118110236220474" header="0.31496062992125984" footer="0.31496062992125984"/>
  <pageSetup paperSize="9" orientation="portrait" horizontalDpi="4294967294" verticalDpi="0" r:id="rId1"/>
  <headerFooter>
    <oddFooter>&amp;LStand Formularvorlage: 01/2023&amp;R&amp;D; &amp;T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 altText="JA">
                <anchor>
                  <from>
                    <xdr:col>0</xdr:col>
                    <xdr:colOff>714375</xdr:colOff>
                    <xdr:row>4</xdr:row>
                    <xdr:rowOff>171450</xdr:rowOff>
                  </from>
                  <to>
                    <xdr:col>1</xdr:col>
                    <xdr:colOff>342900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 altText="JA">
                <anchor>
                  <from>
                    <xdr:col>1</xdr:col>
                    <xdr:colOff>962025</xdr:colOff>
                    <xdr:row>4</xdr:row>
                    <xdr:rowOff>171450</xdr:rowOff>
                  </from>
                  <to>
                    <xdr:col>2</xdr:col>
                    <xdr:colOff>352425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49"/>
  <sheetViews>
    <sheetView topLeftCell="A22" workbookViewId="0">
      <selection activeCell="N39" sqref="N39"/>
    </sheetView>
  </sheetViews>
  <sheetFormatPr baseColWidth="10" defaultColWidth="11.42578125" defaultRowHeight="15" x14ac:dyDescent="0.25"/>
  <cols>
    <col min="1" max="1" width="11.28515625" customWidth="1"/>
    <col min="2" max="2" width="14.85546875" bestFit="1" customWidth="1"/>
    <col min="3" max="3" width="10.5703125" bestFit="1" customWidth="1"/>
    <col min="4" max="4" width="11.5703125" bestFit="1" customWidth="1"/>
    <col min="5" max="5" width="11.5703125" customWidth="1"/>
    <col min="6" max="6" width="9.85546875" customWidth="1"/>
    <col min="7" max="7" width="18.85546875" bestFit="1" customWidth="1"/>
    <col min="9" max="9" width="12.140625" bestFit="1" customWidth="1"/>
    <col min="11" max="11" width="12.140625" bestFit="1" customWidth="1"/>
  </cols>
  <sheetData>
    <row r="1" spans="1:11" ht="15" customHeight="1" x14ac:dyDescent="0.25">
      <c r="B1" s="77" t="s">
        <v>0</v>
      </c>
      <c r="C1" s="77"/>
      <c r="D1" s="24"/>
      <c r="E1" s="26" t="s">
        <v>16</v>
      </c>
      <c r="F1" s="4"/>
      <c r="G1" s="23" t="s">
        <v>15</v>
      </c>
    </row>
    <row r="2" spans="1:11" ht="15" customHeight="1" thickBot="1" x14ac:dyDescent="0.3">
      <c r="A2" s="2"/>
      <c r="B2" s="77"/>
      <c r="C2" s="77"/>
      <c r="D2" s="32"/>
      <c r="E2" s="25" t="str">
        <f>Januar!$E$2</f>
        <v>Volleyball</v>
      </c>
      <c r="F2" s="25"/>
      <c r="G2" s="22">
        <f>Januar!$G$2</f>
        <v>0</v>
      </c>
    </row>
    <row r="3" spans="1:11" ht="15.75" customHeight="1" x14ac:dyDescent="0.25">
      <c r="A3" s="2"/>
      <c r="B3" s="77"/>
      <c r="C3" s="77"/>
      <c r="D3" s="33"/>
      <c r="E3" s="34"/>
      <c r="F3" s="34"/>
      <c r="G3" s="35"/>
      <c r="K3" s="47" t="s">
        <v>31</v>
      </c>
    </row>
    <row r="4" spans="1:11" x14ac:dyDescent="0.25">
      <c r="A4" s="75">
        <v>2025</v>
      </c>
      <c r="D4" s="42" t="s">
        <v>18</v>
      </c>
      <c r="E4" s="28"/>
      <c r="F4" s="28"/>
      <c r="G4" s="29"/>
      <c r="K4" s="45" t="s">
        <v>30</v>
      </c>
    </row>
    <row r="5" spans="1:11" ht="15" customHeight="1" thickBot="1" x14ac:dyDescent="0.3">
      <c r="A5" s="75"/>
      <c r="B5" s="76" t="s">
        <v>74</v>
      </c>
      <c r="C5" s="76"/>
      <c r="D5" s="30"/>
      <c r="E5" s="27"/>
      <c r="F5" s="27"/>
      <c r="G5" s="31"/>
      <c r="K5" s="46" t="s">
        <v>32</v>
      </c>
    </row>
    <row r="6" spans="1:11" ht="18.75" x14ac:dyDescent="0.25">
      <c r="A6" s="41" t="s">
        <v>22</v>
      </c>
      <c r="B6" s="2"/>
      <c r="C6" s="2"/>
      <c r="D6" s="30"/>
      <c r="E6" s="27"/>
      <c r="F6" s="27"/>
      <c r="G6" s="31"/>
    </row>
    <row r="7" spans="1:11" ht="19.5" customHeight="1" x14ac:dyDescent="0.25">
      <c r="A7" s="2"/>
      <c r="B7" s="2"/>
      <c r="D7" s="37" t="s">
        <v>2</v>
      </c>
      <c r="E7" s="39">
        <f>D42</f>
        <v>0</v>
      </c>
      <c r="F7" s="38" t="s">
        <v>17</v>
      </c>
      <c r="G7" s="36"/>
    </row>
    <row r="8" spans="1:11" ht="9" customHeight="1" x14ac:dyDescent="0.25">
      <c r="A8" s="2"/>
      <c r="B8" s="2"/>
      <c r="E8" s="9"/>
      <c r="F8" s="21"/>
    </row>
    <row r="9" spans="1:11" ht="20.25" customHeight="1" x14ac:dyDescent="0.25">
      <c r="A9" s="12" t="s">
        <v>3</v>
      </c>
      <c r="B9" s="13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4" t="s">
        <v>9</v>
      </c>
    </row>
    <row r="10" spans="1:11" x14ac:dyDescent="0.25">
      <c r="A10" s="18"/>
      <c r="B10" s="19" t="s">
        <v>10</v>
      </c>
      <c r="C10" s="19" t="s">
        <v>10</v>
      </c>
      <c r="D10" s="19" t="s">
        <v>11</v>
      </c>
      <c r="E10" s="19" t="s">
        <v>12</v>
      </c>
      <c r="F10" s="19"/>
      <c r="G10" s="20"/>
    </row>
    <row r="11" spans="1:11" s="54" customFormat="1" x14ac:dyDescent="0.25">
      <c r="A11" s="15">
        <f>DATEVALUE("1."&amp;$A$6&amp;$A$4)</f>
        <v>45778</v>
      </c>
      <c r="B11" s="57"/>
      <c r="C11" s="57"/>
      <c r="D11" s="56">
        <f>((C11-B11)*24)/0.75</f>
        <v>0</v>
      </c>
      <c r="E11" s="57"/>
      <c r="F11" s="57"/>
      <c r="G11" s="58"/>
    </row>
    <row r="12" spans="1:11" s="54" customFormat="1" x14ac:dyDescent="0.25">
      <c r="A12" s="15">
        <f>A11+1</f>
        <v>45779</v>
      </c>
      <c r="B12" s="57"/>
      <c r="C12" s="57"/>
      <c r="D12" s="56">
        <f t="shared" ref="D12:D41" si="0">((C12-B12)*24)/0.75</f>
        <v>0</v>
      </c>
      <c r="E12" s="57"/>
      <c r="F12" s="57"/>
      <c r="G12" s="58"/>
    </row>
    <row r="13" spans="1:11" s="54" customFormat="1" x14ac:dyDescent="0.25">
      <c r="A13" s="48">
        <f t="shared" ref="A13:A41" si="1">A12+1</f>
        <v>45780</v>
      </c>
      <c r="B13" s="57"/>
      <c r="C13" s="57"/>
      <c r="D13" s="56">
        <f t="shared" si="0"/>
        <v>0</v>
      </c>
      <c r="E13" s="57"/>
      <c r="F13" s="57"/>
      <c r="G13" s="58"/>
    </row>
    <row r="14" spans="1:11" s="54" customFormat="1" x14ac:dyDescent="0.25">
      <c r="A14" s="48">
        <f t="shared" si="1"/>
        <v>45781</v>
      </c>
      <c r="B14" s="57"/>
      <c r="C14" s="57"/>
      <c r="D14" s="56">
        <f t="shared" si="0"/>
        <v>0</v>
      </c>
      <c r="E14" s="57"/>
      <c r="F14" s="57"/>
      <c r="G14" s="58"/>
    </row>
    <row r="15" spans="1:11" s="54" customFormat="1" x14ac:dyDescent="0.25">
      <c r="A15" s="15">
        <f t="shared" si="1"/>
        <v>45782</v>
      </c>
      <c r="B15" s="57"/>
      <c r="C15" s="57"/>
      <c r="D15" s="56">
        <f t="shared" si="0"/>
        <v>0</v>
      </c>
      <c r="E15" s="57"/>
      <c r="F15" s="57"/>
      <c r="G15" s="58"/>
    </row>
    <row r="16" spans="1:11" s="54" customFormat="1" x14ac:dyDescent="0.25">
      <c r="A16" s="15">
        <f t="shared" si="1"/>
        <v>45783</v>
      </c>
      <c r="B16" s="57"/>
      <c r="C16" s="57"/>
      <c r="D16" s="56">
        <f t="shared" si="0"/>
        <v>0</v>
      </c>
      <c r="E16" s="57"/>
      <c r="F16" s="57"/>
      <c r="G16" s="58"/>
    </row>
    <row r="17" spans="1:7" s="54" customFormat="1" x14ac:dyDescent="0.25">
      <c r="A17" s="15">
        <f t="shared" si="1"/>
        <v>45784</v>
      </c>
      <c r="B17" s="57"/>
      <c r="C17" s="57"/>
      <c r="D17" s="56">
        <f t="shared" si="0"/>
        <v>0</v>
      </c>
      <c r="E17" s="57"/>
      <c r="F17" s="57"/>
      <c r="G17" s="58"/>
    </row>
    <row r="18" spans="1:7" s="54" customFormat="1" x14ac:dyDescent="0.25">
      <c r="A18" s="15">
        <f t="shared" si="1"/>
        <v>45785</v>
      </c>
      <c r="B18" s="57"/>
      <c r="C18" s="57"/>
      <c r="D18" s="56">
        <f t="shared" si="0"/>
        <v>0</v>
      </c>
      <c r="E18" s="57"/>
      <c r="F18" s="57"/>
      <c r="G18" s="58"/>
    </row>
    <row r="19" spans="1:7" s="54" customFormat="1" x14ac:dyDescent="0.25">
      <c r="A19" s="15">
        <f t="shared" si="1"/>
        <v>45786</v>
      </c>
      <c r="B19" s="57"/>
      <c r="C19" s="57"/>
      <c r="D19" s="56">
        <f t="shared" si="0"/>
        <v>0</v>
      </c>
      <c r="E19" s="57"/>
      <c r="F19" s="57"/>
      <c r="G19" s="58"/>
    </row>
    <row r="20" spans="1:7" s="54" customFormat="1" x14ac:dyDescent="0.25">
      <c r="A20" s="48">
        <f t="shared" si="1"/>
        <v>45787</v>
      </c>
      <c r="B20" s="57"/>
      <c r="C20" s="57"/>
      <c r="D20" s="56">
        <f t="shared" si="0"/>
        <v>0</v>
      </c>
      <c r="E20" s="57"/>
      <c r="F20" s="57"/>
      <c r="G20" s="58"/>
    </row>
    <row r="21" spans="1:7" s="54" customFormat="1" x14ac:dyDescent="0.25">
      <c r="A21" s="48">
        <f t="shared" si="1"/>
        <v>45788</v>
      </c>
      <c r="B21" s="57"/>
      <c r="C21" s="57"/>
      <c r="D21" s="56">
        <f t="shared" si="0"/>
        <v>0</v>
      </c>
      <c r="E21" s="57"/>
      <c r="F21" s="57"/>
      <c r="G21" s="58"/>
    </row>
    <row r="22" spans="1:7" s="54" customFormat="1" x14ac:dyDescent="0.25">
      <c r="A22" s="15">
        <f t="shared" si="1"/>
        <v>45789</v>
      </c>
      <c r="B22" s="57"/>
      <c r="C22" s="57"/>
      <c r="D22" s="56">
        <f t="shared" si="0"/>
        <v>0</v>
      </c>
      <c r="E22" s="57"/>
      <c r="F22" s="57"/>
      <c r="G22" s="58"/>
    </row>
    <row r="23" spans="1:7" s="54" customFormat="1" x14ac:dyDescent="0.25">
      <c r="A23" s="15">
        <f t="shared" si="1"/>
        <v>45790</v>
      </c>
      <c r="B23" s="57"/>
      <c r="C23" s="57"/>
      <c r="D23" s="56">
        <f t="shared" si="0"/>
        <v>0</v>
      </c>
      <c r="E23" s="57"/>
      <c r="F23" s="57"/>
      <c r="G23" s="58"/>
    </row>
    <row r="24" spans="1:7" s="54" customFormat="1" x14ac:dyDescent="0.25">
      <c r="A24" s="15">
        <f t="shared" si="1"/>
        <v>45791</v>
      </c>
      <c r="B24" s="57"/>
      <c r="C24" s="57"/>
      <c r="D24" s="56">
        <f t="shared" si="0"/>
        <v>0</v>
      </c>
      <c r="E24" s="57"/>
      <c r="F24" s="57"/>
      <c r="G24" s="58"/>
    </row>
    <row r="25" spans="1:7" s="54" customFormat="1" x14ac:dyDescent="0.25">
      <c r="A25" s="15">
        <f t="shared" si="1"/>
        <v>45792</v>
      </c>
      <c r="B25" s="57"/>
      <c r="C25" s="57"/>
      <c r="D25" s="56">
        <f t="shared" si="0"/>
        <v>0</v>
      </c>
      <c r="E25" s="57"/>
      <c r="F25" s="57"/>
      <c r="G25" s="58"/>
    </row>
    <row r="26" spans="1:7" s="54" customFormat="1" x14ac:dyDescent="0.25">
      <c r="A26" s="15">
        <f t="shared" si="1"/>
        <v>45793</v>
      </c>
      <c r="B26" s="57"/>
      <c r="C26" s="57"/>
      <c r="D26" s="56">
        <f t="shared" si="0"/>
        <v>0</v>
      </c>
      <c r="E26" s="57"/>
      <c r="F26" s="57"/>
      <c r="G26" s="58"/>
    </row>
    <row r="27" spans="1:7" s="54" customFormat="1" x14ac:dyDescent="0.25">
      <c r="A27" s="48">
        <f t="shared" si="1"/>
        <v>45794</v>
      </c>
      <c r="B27" s="57"/>
      <c r="C27" s="57"/>
      <c r="D27" s="56">
        <f t="shared" si="0"/>
        <v>0</v>
      </c>
      <c r="E27" s="57"/>
      <c r="F27" s="57"/>
      <c r="G27" s="58"/>
    </row>
    <row r="28" spans="1:7" s="54" customFormat="1" x14ac:dyDescent="0.25">
      <c r="A28" s="48">
        <f t="shared" si="1"/>
        <v>45795</v>
      </c>
      <c r="B28" s="57"/>
      <c r="C28" s="57"/>
      <c r="D28" s="56">
        <f t="shared" si="0"/>
        <v>0</v>
      </c>
      <c r="E28" s="57"/>
      <c r="F28" s="57"/>
      <c r="G28" s="58"/>
    </row>
    <row r="29" spans="1:7" s="54" customFormat="1" x14ac:dyDescent="0.25">
      <c r="A29" s="15">
        <f t="shared" si="1"/>
        <v>45796</v>
      </c>
      <c r="B29" s="57"/>
      <c r="C29" s="57"/>
      <c r="D29" s="56">
        <f t="shared" si="0"/>
        <v>0</v>
      </c>
      <c r="E29" s="57"/>
      <c r="F29" s="57"/>
      <c r="G29" s="58"/>
    </row>
    <row r="30" spans="1:7" s="54" customFormat="1" x14ac:dyDescent="0.25">
      <c r="A30" s="15">
        <f t="shared" si="1"/>
        <v>45797</v>
      </c>
      <c r="B30" s="57"/>
      <c r="C30" s="57"/>
      <c r="D30" s="56">
        <f t="shared" si="0"/>
        <v>0</v>
      </c>
      <c r="E30" s="57"/>
      <c r="F30" s="57"/>
      <c r="G30" s="58"/>
    </row>
    <row r="31" spans="1:7" s="54" customFormat="1" x14ac:dyDescent="0.25">
      <c r="A31" s="15">
        <f t="shared" si="1"/>
        <v>45798</v>
      </c>
      <c r="B31" s="57"/>
      <c r="C31" s="57"/>
      <c r="D31" s="56">
        <f t="shared" si="0"/>
        <v>0</v>
      </c>
      <c r="E31" s="57"/>
      <c r="F31" s="57"/>
      <c r="G31" s="58"/>
    </row>
    <row r="32" spans="1:7" s="54" customFormat="1" x14ac:dyDescent="0.25">
      <c r="A32" s="15">
        <f t="shared" si="1"/>
        <v>45799</v>
      </c>
      <c r="B32" s="57"/>
      <c r="C32" s="57"/>
      <c r="D32" s="56">
        <f t="shared" si="0"/>
        <v>0</v>
      </c>
      <c r="E32" s="57"/>
      <c r="F32" s="57"/>
      <c r="G32" s="58"/>
    </row>
    <row r="33" spans="1:7" s="54" customFormat="1" x14ac:dyDescent="0.25">
      <c r="A33" s="15">
        <f t="shared" si="1"/>
        <v>45800</v>
      </c>
      <c r="B33" s="57"/>
      <c r="C33" s="57"/>
      <c r="D33" s="56">
        <f t="shared" si="0"/>
        <v>0</v>
      </c>
      <c r="E33" s="57"/>
      <c r="F33" s="57"/>
      <c r="G33" s="58"/>
    </row>
    <row r="34" spans="1:7" s="54" customFormat="1" x14ac:dyDescent="0.25">
      <c r="A34" s="48">
        <f t="shared" si="1"/>
        <v>45801</v>
      </c>
      <c r="B34" s="57"/>
      <c r="C34" s="57"/>
      <c r="D34" s="56">
        <f t="shared" si="0"/>
        <v>0</v>
      </c>
      <c r="E34" s="57"/>
      <c r="F34" s="57"/>
      <c r="G34" s="58"/>
    </row>
    <row r="35" spans="1:7" s="54" customFormat="1" x14ac:dyDescent="0.25">
      <c r="A35" s="48">
        <f t="shared" si="1"/>
        <v>45802</v>
      </c>
      <c r="B35" s="57"/>
      <c r="C35" s="57"/>
      <c r="D35" s="56">
        <f t="shared" si="0"/>
        <v>0</v>
      </c>
      <c r="E35" s="57"/>
      <c r="F35" s="57"/>
      <c r="G35" s="58"/>
    </row>
    <row r="36" spans="1:7" s="54" customFormat="1" x14ac:dyDescent="0.25">
      <c r="A36" s="15">
        <f t="shared" si="1"/>
        <v>45803</v>
      </c>
      <c r="B36" s="57"/>
      <c r="C36" s="57"/>
      <c r="D36" s="56">
        <f t="shared" si="0"/>
        <v>0</v>
      </c>
      <c r="E36" s="57"/>
      <c r="F36" s="57"/>
      <c r="G36" s="58"/>
    </row>
    <row r="37" spans="1:7" s="54" customFormat="1" x14ac:dyDescent="0.25">
      <c r="A37" s="15">
        <f t="shared" si="1"/>
        <v>45804</v>
      </c>
      <c r="B37" s="57"/>
      <c r="C37" s="57"/>
      <c r="D37" s="56">
        <f t="shared" si="0"/>
        <v>0</v>
      </c>
      <c r="E37" s="57"/>
      <c r="F37" s="57"/>
      <c r="G37" s="58"/>
    </row>
    <row r="38" spans="1:7" s="54" customFormat="1" x14ac:dyDescent="0.25">
      <c r="A38" s="15">
        <f t="shared" si="1"/>
        <v>45805</v>
      </c>
      <c r="B38" s="57"/>
      <c r="C38" s="57"/>
      <c r="D38" s="56">
        <f t="shared" si="0"/>
        <v>0</v>
      </c>
      <c r="E38" s="57"/>
      <c r="F38" s="57"/>
      <c r="G38" s="58"/>
    </row>
    <row r="39" spans="1:7" s="54" customFormat="1" x14ac:dyDescent="0.25">
      <c r="A39" s="15">
        <f t="shared" si="1"/>
        <v>45806</v>
      </c>
      <c r="B39" s="57"/>
      <c r="C39" s="57"/>
      <c r="D39" s="56">
        <f t="shared" si="0"/>
        <v>0</v>
      </c>
      <c r="E39" s="57"/>
      <c r="F39" s="57"/>
      <c r="G39" s="58"/>
    </row>
    <row r="40" spans="1:7" s="54" customFormat="1" x14ac:dyDescent="0.25">
      <c r="A40" s="15">
        <f t="shared" si="1"/>
        <v>45807</v>
      </c>
      <c r="B40" s="57"/>
      <c r="C40" s="57"/>
      <c r="D40" s="56">
        <f t="shared" si="0"/>
        <v>0</v>
      </c>
      <c r="E40" s="57"/>
      <c r="F40" s="57"/>
      <c r="G40" s="58"/>
    </row>
    <row r="41" spans="1:7" s="54" customFormat="1" x14ac:dyDescent="0.25">
      <c r="A41" s="49">
        <f t="shared" si="1"/>
        <v>45808</v>
      </c>
      <c r="B41" s="59"/>
      <c r="C41" s="59"/>
      <c r="D41" s="60">
        <f t="shared" si="0"/>
        <v>0</v>
      </c>
      <c r="E41" s="59"/>
      <c r="F41" s="59"/>
      <c r="G41" s="61"/>
    </row>
    <row r="42" spans="1:7" x14ac:dyDescent="0.25">
      <c r="A42" s="6"/>
      <c r="B42" s="5"/>
      <c r="C42" s="11" t="s">
        <v>2</v>
      </c>
      <c r="D42" s="40">
        <f>SUM(D11:D41)</f>
        <v>0</v>
      </c>
      <c r="E42" s="5"/>
      <c r="F42" s="5"/>
      <c r="G42" s="10"/>
    </row>
    <row r="43" spans="1:7" x14ac:dyDescent="0.25">
      <c r="A43" s="6"/>
      <c r="C43" s="3"/>
      <c r="D43" s="7"/>
    </row>
    <row r="44" spans="1:7" x14ac:dyDescent="0.25">
      <c r="A44" t="s">
        <v>13</v>
      </c>
      <c r="E44" t="s">
        <v>14</v>
      </c>
    </row>
    <row r="47" spans="1:7" x14ac:dyDescent="0.25">
      <c r="A47" s="8"/>
      <c r="B47" s="8"/>
      <c r="C47" s="8"/>
      <c r="E47" s="8"/>
      <c r="F47" s="8"/>
      <c r="G47" s="8"/>
    </row>
    <row r="49" spans="7:7" x14ac:dyDescent="0.25">
      <c r="G49" s="1"/>
    </row>
  </sheetData>
  <mergeCells count="3">
    <mergeCell ref="B1:C3"/>
    <mergeCell ref="A4:A5"/>
    <mergeCell ref="B5:C5"/>
  </mergeCells>
  <printOptions horizontalCentered="1"/>
  <pageMargins left="0.62992125984251968" right="0.23622047244094491" top="0.51181102362204722" bottom="0.55118110236220474" header="0.31496062992125984" footer="0.31496062992125984"/>
  <pageSetup paperSize="9" orientation="portrait" horizontalDpi="4294967294" verticalDpi="0" r:id="rId1"/>
  <headerFooter>
    <oddFooter>&amp;LStand Formularvorlage: 01/2023&amp;R&amp;D; &amp;T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 altText="JA">
                <anchor>
                  <from>
                    <xdr:col>0</xdr:col>
                    <xdr:colOff>714375</xdr:colOff>
                    <xdr:row>4</xdr:row>
                    <xdr:rowOff>171450</xdr:rowOff>
                  </from>
                  <to>
                    <xdr:col>1</xdr:col>
                    <xdr:colOff>342900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 altText="JA">
                <anchor>
                  <from>
                    <xdr:col>1</xdr:col>
                    <xdr:colOff>962025</xdr:colOff>
                    <xdr:row>4</xdr:row>
                    <xdr:rowOff>171450</xdr:rowOff>
                  </from>
                  <to>
                    <xdr:col>2</xdr:col>
                    <xdr:colOff>352425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48"/>
  <sheetViews>
    <sheetView workbookViewId="0"/>
  </sheetViews>
  <sheetFormatPr baseColWidth="10" defaultColWidth="11.42578125" defaultRowHeight="15" x14ac:dyDescent="0.25"/>
  <cols>
    <col min="1" max="1" width="11.28515625" customWidth="1"/>
    <col min="2" max="2" width="14.85546875" bestFit="1" customWidth="1"/>
    <col min="3" max="3" width="10.5703125" bestFit="1" customWidth="1"/>
    <col min="4" max="4" width="11.5703125" bestFit="1" customWidth="1"/>
    <col min="5" max="5" width="11.5703125" customWidth="1"/>
    <col min="6" max="6" width="9.85546875" customWidth="1"/>
    <col min="7" max="7" width="18.85546875" bestFit="1" customWidth="1"/>
    <col min="9" max="9" width="12.140625" bestFit="1" customWidth="1"/>
    <col min="11" max="11" width="12.140625" bestFit="1" customWidth="1"/>
  </cols>
  <sheetData>
    <row r="1" spans="1:11" ht="15" customHeight="1" x14ac:dyDescent="0.25">
      <c r="B1" s="77" t="s">
        <v>0</v>
      </c>
      <c r="C1" s="77"/>
      <c r="D1" s="24"/>
      <c r="E1" s="26" t="s">
        <v>16</v>
      </c>
      <c r="F1" s="4"/>
      <c r="G1" s="23" t="s">
        <v>15</v>
      </c>
    </row>
    <row r="2" spans="1:11" ht="15" customHeight="1" thickBot="1" x14ac:dyDescent="0.3">
      <c r="A2" s="2"/>
      <c r="B2" s="77"/>
      <c r="C2" s="77"/>
      <c r="D2" s="32"/>
      <c r="E2" s="25" t="str">
        <f>Januar!$E$2</f>
        <v>Volleyball</v>
      </c>
      <c r="F2" s="25"/>
      <c r="G2" s="22">
        <f>Januar!$G$2</f>
        <v>0</v>
      </c>
    </row>
    <row r="3" spans="1:11" ht="15.75" customHeight="1" x14ac:dyDescent="0.25">
      <c r="A3" s="2"/>
      <c r="B3" s="77"/>
      <c r="C3" s="77"/>
      <c r="D3" s="33"/>
      <c r="E3" s="34"/>
      <c r="F3" s="34"/>
      <c r="G3" s="35"/>
      <c r="K3" s="47" t="s">
        <v>31</v>
      </c>
    </row>
    <row r="4" spans="1:11" x14ac:dyDescent="0.25">
      <c r="A4" s="75">
        <v>2025</v>
      </c>
      <c r="D4" s="42" t="s">
        <v>18</v>
      </c>
      <c r="E4" s="28"/>
      <c r="F4" s="28"/>
      <c r="G4" s="29"/>
      <c r="K4" s="45" t="s">
        <v>30</v>
      </c>
    </row>
    <row r="5" spans="1:11" ht="15" customHeight="1" thickBot="1" x14ac:dyDescent="0.3">
      <c r="A5" s="75"/>
      <c r="B5" s="76" t="s">
        <v>74</v>
      </c>
      <c r="C5" s="76"/>
      <c r="D5" s="30"/>
      <c r="E5" s="27"/>
      <c r="F5" s="27"/>
      <c r="G5" s="31"/>
      <c r="K5" s="46" t="s">
        <v>32</v>
      </c>
    </row>
    <row r="6" spans="1:11" ht="18.75" x14ac:dyDescent="0.25">
      <c r="A6" s="41" t="s">
        <v>23</v>
      </c>
      <c r="B6" s="2"/>
      <c r="C6" s="2"/>
      <c r="D6" s="30"/>
      <c r="E6" s="27"/>
      <c r="F6" s="27"/>
      <c r="G6" s="31"/>
    </row>
    <row r="7" spans="1:11" ht="19.5" customHeight="1" x14ac:dyDescent="0.25">
      <c r="A7" s="2"/>
      <c r="B7" s="2"/>
      <c r="D7" s="37" t="s">
        <v>2</v>
      </c>
      <c r="E7" s="39">
        <f>D41</f>
        <v>0</v>
      </c>
      <c r="F7" s="38" t="s">
        <v>17</v>
      </c>
      <c r="G7" s="36"/>
    </row>
    <row r="8" spans="1:11" ht="9" customHeight="1" x14ac:dyDescent="0.25">
      <c r="A8" s="2"/>
      <c r="B8" s="2"/>
      <c r="E8" s="9"/>
      <c r="F8" s="21"/>
    </row>
    <row r="9" spans="1:11" ht="20.25" customHeight="1" x14ac:dyDescent="0.25">
      <c r="A9" s="12" t="s">
        <v>3</v>
      </c>
      <c r="B9" s="13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4" t="s">
        <v>9</v>
      </c>
    </row>
    <row r="10" spans="1:11" x14ac:dyDescent="0.25">
      <c r="A10" s="18"/>
      <c r="B10" s="19" t="s">
        <v>10</v>
      </c>
      <c r="C10" s="19" t="s">
        <v>10</v>
      </c>
      <c r="D10" s="19" t="s">
        <v>11</v>
      </c>
      <c r="E10" s="19" t="s">
        <v>12</v>
      </c>
      <c r="F10" s="19"/>
      <c r="G10" s="20"/>
    </row>
    <row r="11" spans="1:11" s="54" customFormat="1" x14ac:dyDescent="0.25">
      <c r="A11" s="48">
        <f>DATEVALUE("1."&amp;$A$6&amp;$A$4)</f>
        <v>45809</v>
      </c>
      <c r="B11" s="51"/>
      <c r="C11" s="51"/>
      <c r="D11" s="52">
        <f>((C11-B11)*24)/0.75</f>
        <v>0</v>
      </c>
      <c r="E11" s="51"/>
      <c r="F11" s="51"/>
      <c r="G11" s="53"/>
    </row>
    <row r="12" spans="1:11" s="54" customFormat="1" x14ac:dyDescent="0.25">
      <c r="A12" s="15">
        <f>A11+1</f>
        <v>45810</v>
      </c>
      <c r="B12" s="57"/>
      <c r="C12" s="57"/>
      <c r="D12" s="56">
        <f t="shared" ref="D12:D40" si="0">((C12-B12)*24)/0.75</f>
        <v>0</v>
      </c>
      <c r="E12" s="57"/>
      <c r="F12" s="57"/>
      <c r="G12" s="58"/>
    </row>
    <row r="13" spans="1:11" s="54" customFormat="1" x14ac:dyDescent="0.25">
      <c r="A13" s="15">
        <f t="shared" ref="A13:A40" si="1">A12+1</f>
        <v>45811</v>
      </c>
      <c r="B13" s="57"/>
      <c r="C13" s="57"/>
      <c r="D13" s="56">
        <f t="shared" si="0"/>
        <v>0</v>
      </c>
      <c r="E13" s="57"/>
      <c r="F13" s="57"/>
      <c r="G13" s="58"/>
    </row>
    <row r="14" spans="1:11" s="54" customFormat="1" x14ac:dyDescent="0.25">
      <c r="A14" s="15">
        <f t="shared" si="1"/>
        <v>45812</v>
      </c>
      <c r="B14" s="57"/>
      <c r="C14" s="57"/>
      <c r="D14" s="56">
        <f t="shared" si="0"/>
        <v>0</v>
      </c>
      <c r="E14" s="57"/>
      <c r="F14" s="57"/>
      <c r="G14" s="58"/>
    </row>
    <row r="15" spans="1:11" s="54" customFormat="1" x14ac:dyDescent="0.25">
      <c r="A15" s="15">
        <f t="shared" si="1"/>
        <v>45813</v>
      </c>
      <c r="B15" s="57"/>
      <c r="C15" s="57"/>
      <c r="D15" s="56">
        <f t="shared" si="0"/>
        <v>0</v>
      </c>
      <c r="E15" s="57"/>
      <c r="F15" s="57"/>
      <c r="G15" s="58"/>
    </row>
    <row r="16" spans="1:11" s="54" customFormat="1" x14ac:dyDescent="0.25">
      <c r="A16" s="15">
        <f t="shared" si="1"/>
        <v>45814</v>
      </c>
      <c r="B16" s="57"/>
      <c r="C16" s="57"/>
      <c r="D16" s="56">
        <f t="shared" si="0"/>
        <v>0</v>
      </c>
      <c r="E16" s="57"/>
      <c r="F16" s="57"/>
      <c r="G16" s="58"/>
    </row>
    <row r="17" spans="1:7" s="54" customFormat="1" x14ac:dyDescent="0.25">
      <c r="A17" s="48">
        <f t="shared" si="1"/>
        <v>45815</v>
      </c>
      <c r="B17" s="57"/>
      <c r="C17" s="57"/>
      <c r="D17" s="56">
        <f t="shared" si="0"/>
        <v>0</v>
      </c>
      <c r="E17" s="57"/>
      <c r="F17" s="57"/>
      <c r="G17" s="58"/>
    </row>
    <row r="18" spans="1:7" s="54" customFormat="1" x14ac:dyDescent="0.25">
      <c r="A18" s="48">
        <f t="shared" si="1"/>
        <v>45816</v>
      </c>
      <c r="B18" s="57"/>
      <c r="C18" s="57"/>
      <c r="D18" s="56">
        <f t="shared" si="0"/>
        <v>0</v>
      </c>
      <c r="E18" s="57"/>
      <c r="F18" s="57"/>
      <c r="G18" s="58"/>
    </row>
    <row r="19" spans="1:7" s="54" customFormat="1" x14ac:dyDescent="0.25">
      <c r="A19" s="43">
        <f t="shared" si="1"/>
        <v>45817</v>
      </c>
      <c r="B19" s="57"/>
      <c r="C19" s="57"/>
      <c r="D19" s="56">
        <f t="shared" si="0"/>
        <v>0</v>
      </c>
      <c r="E19" s="57"/>
      <c r="F19" s="57"/>
      <c r="G19" s="58"/>
    </row>
    <row r="20" spans="1:7" s="54" customFormat="1" x14ac:dyDescent="0.25">
      <c r="A20" s="43">
        <f t="shared" si="1"/>
        <v>45818</v>
      </c>
      <c r="B20" s="57"/>
      <c r="C20" s="57"/>
      <c r="D20" s="56">
        <f t="shared" si="0"/>
        <v>0</v>
      </c>
      <c r="E20" s="57"/>
      <c r="F20" s="57"/>
      <c r="G20" s="58"/>
    </row>
    <row r="21" spans="1:7" s="54" customFormat="1" x14ac:dyDescent="0.25">
      <c r="A21" s="43">
        <f t="shared" si="1"/>
        <v>45819</v>
      </c>
      <c r="B21" s="57"/>
      <c r="C21" s="57"/>
      <c r="D21" s="56">
        <f t="shared" si="0"/>
        <v>0</v>
      </c>
      <c r="E21" s="57"/>
      <c r="F21" s="57"/>
      <c r="G21" s="58"/>
    </row>
    <row r="22" spans="1:7" s="54" customFormat="1" x14ac:dyDescent="0.25">
      <c r="A22" s="43">
        <f t="shared" si="1"/>
        <v>45820</v>
      </c>
      <c r="B22" s="57"/>
      <c r="C22" s="57"/>
      <c r="D22" s="56">
        <f t="shared" si="0"/>
        <v>0</v>
      </c>
      <c r="E22" s="57"/>
      <c r="F22" s="57"/>
      <c r="G22" s="58"/>
    </row>
    <row r="23" spans="1:7" s="54" customFormat="1" x14ac:dyDescent="0.25">
      <c r="A23" s="43">
        <f t="shared" si="1"/>
        <v>45821</v>
      </c>
      <c r="B23" s="57"/>
      <c r="C23" s="57"/>
      <c r="D23" s="56">
        <f t="shared" si="0"/>
        <v>0</v>
      </c>
      <c r="E23" s="57"/>
      <c r="F23" s="57"/>
      <c r="G23" s="58"/>
    </row>
    <row r="24" spans="1:7" s="54" customFormat="1" x14ac:dyDescent="0.25">
      <c r="A24" s="48">
        <f t="shared" si="1"/>
        <v>45822</v>
      </c>
      <c r="B24" s="57"/>
      <c r="C24" s="57"/>
      <c r="D24" s="56">
        <f t="shared" si="0"/>
        <v>0</v>
      </c>
      <c r="E24" s="57"/>
      <c r="F24" s="57"/>
      <c r="G24" s="58"/>
    </row>
    <row r="25" spans="1:7" s="54" customFormat="1" x14ac:dyDescent="0.25">
      <c r="A25" s="48">
        <f t="shared" si="1"/>
        <v>45823</v>
      </c>
      <c r="B25" s="57"/>
      <c r="C25" s="57"/>
      <c r="D25" s="56">
        <f t="shared" si="0"/>
        <v>0</v>
      </c>
      <c r="E25" s="57"/>
      <c r="F25" s="57"/>
      <c r="G25" s="58"/>
    </row>
    <row r="26" spans="1:7" s="54" customFormat="1" x14ac:dyDescent="0.25">
      <c r="A26" s="43">
        <f t="shared" si="1"/>
        <v>45824</v>
      </c>
      <c r="B26" s="57"/>
      <c r="C26" s="57"/>
      <c r="D26" s="56">
        <f t="shared" si="0"/>
        <v>0</v>
      </c>
      <c r="E26" s="57"/>
      <c r="F26" s="57"/>
      <c r="G26" s="58"/>
    </row>
    <row r="27" spans="1:7" s="54" customFormat="1" x14ac:dyDescent="0.25">
      <c r="A27" s="43">
        <f t="shared" si="1"/>
        <v>45825</v>
      </c>
      <c r="B27" s="57"/>
      <c r="C27" s="57"/>
      <c r="D27" s="56">
        <f t="shared" si="0"/>
        <v>0</v>
      </c>
      <c r="E27" s="57"/>
      <c r="F27" s="57"/>
      <c r="G27" s="58"/>
    </row>
    <row r="28" spans="1:7" s="54" customFormat="1" x14ac:dyDescent="0.25">
      <c r="A28" s="43">
        <f t="shared" si="1"/>
        <v>45826</v>
      </c>
      <c r="B28" s="57"/>
      <c r="C28" s="57"/>
      <c r="D28" s="56">
        <f t="shared" si="0"/>
        <v>0</v>
      </c>
      <c r="E28" s="57"/>
      <c r="F28" s="57"/>
      <c r="G28" s="58"/>
    </row>
    <row r="29" spans="1:7" s="54" customFormat="1" x14ac:dyDescent="0.25">
      <c r="A29" s="43">
        <f t="shared" si="1"/>
        <v>45827</v>
      </c>
      <c r="B29" s="57"/>
      <c r="C29" s="57"/>
      <c r="D29" s="56">
        <f t="shared" si="0"/>
        <v>0</v>
      </c>
      <c r="E29" s="57"/>
      <c r="F29" s="57"/>
      <c r="G29" s="58"/>
    </row>
    <row r="30" spans="1:7" s="54" customFormat="1" x14ac:dyDescent="0.25">
      <c r="A30" s="43">
        <f t="shared" si="1"/>
        <v>45828</v>
      </c>
      <c r="B30" s="57"/>
      <c r="C30" s="57"/>
      <c r="D30" s="56">
        <f t="shared" si="0"/>
        <v>0</v>
      </c>
      <c r="E30" s="57"/>
      <c r="F30" s="57"/>
      <c r="G30" s="58"/>
    </row>
    <row r="31" spans="1:7" s="54" customFormat="1" x14ac:dyDescent="0.25">
      <c r="A31" s="48">
        <f t="shared" si="1"/>
        <v>45829</v>
      </c>
      <c r="B31" s="57"/>
      <c r="C31" s="57"/>
      <c r="D31" s="56">
        <f t="shared" si="0"/>
        <v>0</v>
      </c>
      <c r="E31" s="57"/>
      <c r="F31" s="57"/>
      <c r="G31" s="58"/>
    </row>
    <row r="32" spans="1:7" s="54" customFormat="1" x14ac:dyDescent="0.25">
      <c r="A32" s="48">
        <f t="shared" si="1"/>
        <v>45830</v>
      </c>
      <c r="B32" s="57"/>
      <c r="C32" s="57"/>
      <c r="D32" s="56">
        <f t="shared" si="0"/>
        <v>0</v>
      </c>
      <c r="E32" s="57"/>
      <c r="F32" s="57"/>
      <c r="G32" s="58"/>
    </row>
    <row r="33" spans="1:7" s="54" customFormat="1" x14ac:dyDescent="0.25">
      <c r="A33" s="15">
        <f t="shared" si="1"/>
        <v>45831</v>
      </c>
      <c r="B33" s="57"/>
      <c r="C33" s="57"/>
      <c r="D33" s="56">
        <f t="shared" si="0"/>
        <v>0</v>
      </c>
      <c r="E33" s="57"/>
      <c r="F33" s="57"/>
      <c r="G33" s="58"/>
    </row>
    <row r="34" spans="1:7" s="54" customFormat="1" x14ac:dyDescent="0.25">
      <c r="A34" s="15">
        <f t="shared" si="1"/>
        <v>45832</v>
      </c>
      <c r="B34" s="57"/>
      <c r="C34" s="57"/>
      <c r="D34" s="56">
        <f t="shared" si="0"/>
        <v>0</v>
      </c>
      <c r="E34" s="57"/>
      <c r="F34" s="57"/>
      <c r="G34" s="58"/>
    </row>
    <row r="35" spans="1:7" s="54" customFormat="1" x14ac:dyDescent="0.25">
      <c r="A35" s="15">
        <f t="shared" si="1"/>
        <v>45833</v>
      </c>
      <c r="B35" s="57"/>
      <c r="C35" s="57"/>
      <c r="D35" s="56">
        <f t="shared" si="0"/>
        <v>0</v>
      </c>
      <c r="E35" s="57"/>
      <c r="F35" s="57"/>
      <c r="G35" s="58"/>
    </row>
    <row r="36" spans="1:7" s="54" customFormat="1" x14ac:dyDescent="0.25">
      <c r="A36" s="15">
        <f t="shared" si="1"/>
        <v>45834</v>
      </c>
      <c r="B36" s="57"/>
      <c r="C36" s="57"/>
      <c r="D36" s="56">
        <f t="shared" si="0"/>
        <v>0</v>
      </c>
      <c r="E36" s="57"/>
      <c r="F36" s="57"/>
      <c r="G36" s="58"/>
    </row>
    <row r="37" spans="1:7" s="54" customFormat="1" x14ac:dyDescent="0.25">
      <c r="A37" s="15">
        <f t="shared" si="1"/>
        <v>45835</v>
      </c>
      <c r="B37" s="57"/>
      <c r="C37" s="57"/>
      <c r="D37" s="56">
        <f t="shared" si="0"/>
        <v>0</v>
      </c>
      <c r="E37" s="57"/>
      <c r="F37" s="57"/>
      <c r="G37" s="58"/>
    </row>
    <row r="38" spans="1:7" s="54" customFormat="1" x14ac:dyDescent="0.25">
      <c r="A38" s="48">
        <f t="shared" si="1"/>
        <v>45836</v>
      </c>
      <c r="B38" s="57"/>
      <c r="C38" s="57"/>
      <c r="D38" s="56">
        <f t="shared" si="0"/>
        <v>0</v>
      </c>
      <c r="E38" s="57"/>
      <c r="F38" s="57"/>
      <c r="G38" s="58"/>
    </row>
    <row r="39" spans="1:7" s="54" customFormat="1" x14ac:dyDescent="0.25">
      <c r="A39" s="48">
        <f t="shared" si="1"/>
        <v>45837</v>
      </c>
      <c r="B39" s="57"/>
      <c r="C39" s="57"/>
      <c r="D39" s="56">
        <f t="shared" si="0"/>
        <v>0</v>
      </c>
      <c r="E39" s="57"/>
      <c r="F39" s="57"/>
      <c r="G39" s="58"/>
    </row>
    <row r="40" spans="1:7" s="54" customFormat="1" x14ac:dyDescent="0.25">
      <c r="A40" s="16">
        <f t="shared" si="1"/>
        <v>45838</v>
      </c>
      <c r="B40" s="59"/>
      <c r="C40" s="59"/>
      <c r="D40" s="60">
        <f t="shared" si="0"/>
        <v>0</v>
      </c>
      <c r="E40" s="59"/>
      <c r="F40" s="59"/>
      <c r="G40" s="61"/>
    </row>
    <row r="41" spans="1:7" x14ac:dyDescent="0.25">
      <c r="A41" s="6"/>
      <c r="B41" s="5"/>
      <c r="C41" s="11" t="s">
        <v>2</v>
      </c>
      <c r="D41" s="40">
        <f>SUM(D11:D40)</f>
        <v>0</v>
      </c>
      <c r="E41" s="5"/>
      <c r="F41" s="5"/>
      <c r="G41" s="10"/>
    </row>
    <row r="42" spans="1:7" x14ac:dyDescent="0.25">
      <c r="A42" s="6"/>
      <c r="C42" s="3"/>
      <c r="D42" s="7"/>
    </row>
    <row r="43" spans="1:7" x14ac:dyDescent="0.25">
      <c r="A43" t="s">
        <v>13</v>
      </c>
      <c r="E43" t="s">
        <v>14</v>
      </c>
    </row>
    <row r="46" spans="1:7" x14ac:dyDescent="0.25">
      <c r="A46" s="8"/>
      <c r="B46" s="8"/>
      <c r="C46" s="8"/>
      <c r="E46" s="8"/>
      <c r="F46" s="8"/>
      <c r="G46" s="8"/>
    </row>
    <row r="48" spans="1:7" x14ac:dyDescent="0.25">
      <c r="G48" s="1"/>
    </row>
  </sheetData>
  <mergeCells count="3">
    <mergeCell ref="B1:C3"/>
    <mergeCell ref="A4:A5"/>
    <mergeCell ref="B5:C5"/>
  </mergeCells>
  <printOptions horizontalCentered="1"/>
  <pageMargins left="0.62992125984251968" right="0.23622047244094491" top="0.51181102362204722" bottom="0.55118110236220474" header="0.31496062992125984" footer="0.31496062992125984"/>
  <pageSetup paperSize="9" orientation="portrait" horizontalDpi="4294967294" verticalDpi="0" r:id="rId1"/>
  <headerFooter>
    <oddFooter>&amp;LStand Formularvorlage: 01/2023&amp;R&amp;D; &amp;T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 altText="JA">
                <anchor>
                  <from>
                    <xdr:col>0</xdr:col>
                    <xdr:colOff>714375</xdr:colOff>
                    <xdr:row>4</xdr:row>
                    <xdr:rowOff>171450</xdr:rowOff>
                  </from>
                  <to>
                    <xdr:col>1</xdr:col>
                    <xdr:colOff>342900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 altText="JA">
                <anchor>
                  <from>
                    <xdr:col>1</xdr:col>
                    <xdr:colOff>962025</xdr:colOff>
                    <xdr:row>4</xdr:row>
                    <xdr:rowOff>171450</xdr:rowOff>
                  </from>
                  <to>
                    <xdr:col>2</xdr:col>
                    <xdr:colOff>352425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49"/>
  <sheetViews>
    <sheetView workbookViewId="0"/>
  </sheetViews>
  <sheetFormatPr baseColWidth="10" defaultColWidth="11.42578125" defaultRowHeight="15" x14ac:dyDescent="0.25"/>
  <cols>
    <col min="1" max="1" width="11.28515625" customWidth="1"/>
    <col min="2" max="2" width="14.85546875" bestFit="1" customWidth="1"/>
    <col min="3" max="3" width="10.5703125" bestFit="1" customWidth="1"/>
    <col min="4" max="4" width="11.5703125" bestFit="1" customWidth="1"/>
    <col min="5" max="5" width="11.5703125" customWidth="1"/>
    <col min="6" max="6" width="9.85546875" customWidth="1"/>
    <col min="7" max="7" width="18.85546875" bestFit="1" customWidth="1"/>
    <col min="9" max="9" width="12.140625" bestFit="1" customWidth="1"/>
    <col min="11" max="11" width="12.140625" bestFit="1" customWidth="1"/>
  </cols>
  <sheetData>
    <row r="1" spans="1:11" ht="15" customHeight="1" x14ac:dyDescent="0.25">
      <c r="B1" s="77" t="s">
        <v>0</v>
      </c>
      <c r="C1" s="77"/>
      <c r="D1" s="24"/>
      <c r="E1" s="26" t="s">
        <v>16</v>
      </c>
      <c r="F1" s="4"/>
      <c r="G1" s="23" t="s">
        <v>15</v>
      </c>
    </row>
    <row r="2" spans="1:11" ht="15" customHeight="1" thickBot="1" x14ac:dyDescent="0.3">
      <c r="A2" s="2"/>
      <c r="B2" s="77"/>
      <c r="C2" s="77"/>
      <c r="D2" s="32"/>
      <c r="E2" s="25" t="str">
        <f>Januar!$E$2</f>
        <v>Volleyball</v>
      </c>
      <c r="F2" s="25"/>
      <c r="G2" s="22">
        <f>Januar!$G$2</f>
        <v>0</v>
      </c>
    </row>
    <row r="3" spans="1:11" ht="15.75" customHeight="1" x14ac:dyDescent="0.25">
      <c r="A3" s="2"/>
      <c r="B3" s="77"/>
      <c r="C3" s="77"/>
      <c r="D3" s="33"/>
      <c r="E3" s="34"/>
      <c r="F3" s="34"/>
      <c r="G3" s="35"/>
      <c r="K3" s="47" t="s">
        <v>31</v>
      </c>
    </row>
    <row r="4" spans="1:11" x14ac:dyDescent="0.25">
      <c r="A4" s="75">
        <v>2025</v>
      </c>
      <c r="D4" s="42" t="s">
        <v>18</v>
      </c>
      <c r="E4" s="28"/>
      <c r="F4" s="28"/>
      <c r="G4" s="29"/>
      <c r="K4" s="45" t="s">
        <v>30</v>
      </c>
    </row>
    <row r="5" spans="1:11" ht="15" customHeight="1" thickBot="1" x14ac:dyDescent="0.3">
      <c r="A5" s="75"/>
      <c r="B5" s="76" t="s">
        <v>74</v>
      </c>
      <c r="C5" s="76"/>
      <c r="D5" s="30"/>
      <c r="E5" s="27"/>
      <c r="F5" s="27"/>
      <c r="G5" s="31"/>
      <c r="K5" s="46" t="s">
        <v>32</v>
      </c>
    </row>
    <row r="6" spans="1:11" ht="18.75" x14ac:dyDescent="0.25">
      <c r="A6" s="41" t="s">
        <v>24</v>
      </c>
      <c r="B6" s="2"/>
      <c r="C6" s="2"/>
      <c r="D6" s="30"/>
      <c r="E6" s="27"/>
      <c r="F6" s="27"/>
      <c r="G6" s="31"/>
    </row>
    <row r="7" spans="1:11" ht="19.5" customHeight="1" x14ac:dyDescent="0.25">
      <c r="A7" s="2"/>
      <c r="B7" s="2"/>
      <c r="D7" s="37" t="s">
        <v>2</v>
      </c>
      <c r="E7" s="39">
        <f>D42</f>
        <v>0</v>
      </c>
      <c r="F7" s="38" t="s">
        <v>17</v>
      </c>
      <c r="G7" s="36"/>
    </row>
    <row r="8" spans="1:11" ht="9" customHeight="1" x14ac:dyDescent="0.25">
      <c r="A8" s="2"/>
      <c r="B8" s="2"/>
      <c r="E8" s="9"/>
      <c r="F8" s="21"/>
    </row>
    <row r="9" spans="1:11" ht="20.25" customHeight="1" x14ac:dyDescent="0.25">
      <c r="A9" s="12" t="s">
        <v>3</v>
      </c>
      <c r="B9" s="13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4" t="s">
        <v>9</v>
      </c>
    </row>
    <row r="10" spans="1:11" x14ac:dyDescent="0.25">
      <c r="A10" s="18"/>
      <c r="B10" s="19" t="s">
        <v>10</v>
      </c>
      <c r="C10" s="19" t="s">
        <v>10</v>
      </c>
      <c r="D10" s="19" t="s">
        <v>11</v>
      </c>
      <c r="E10" s="19" t="s">
        <v>12</v>
      </c>
      <c r="F10" s="19"/>
      <c r="G10" s="20"/>
    </row>
    <row r="11" spans="1:11" s="54" customFormat="1" x14ac:dyDescent="0.25">
      <c r="A11" s="15">
        <f>DATEVALUE("1."&amp;$A$6&amp;$A$4)</f>
        <v>45839</v>
      </c>
      <c r="B11" s="51"/>
      <c r="C11" s="51"/>
      <c r="D11" s="52">
        <f>((C11-B11)*24)/0.75</f>
        <v>0</v>
      </c>
      <c r="E11" s="51"/>
      <c r="F11" s="51"/>
      <c r="G11" s="53"/>
    </row>
    <row r="12" spans="1:11" s="54" customFormat="1" x14ac:dyDescent="0.25">
      <c r="A12" s="15">
        <f>A11+1</f>
        <v>45840</v>
      </c>
      <c r="B12" s="55"/>
      <c r="C12" s="55"/>
      <c r="D12" s="56">
        <f t="shared" ref="D12:D41" si="0">((C12-B12)*24)/0.75</f>
        <v>0</v>
      </c>
      <c r="E12" s="57"/>
      <c r="F12" s="57"/>
      <c r="G12" s="58"/>
    </row>
    <row r="13" spans="1:11" s="54" customFormat="1" x14ac:dyDescent="0.25">
      <c r="A13" s="15">
        <f t="shared" ref="A13:A41" si="1">A12+1</f>
        <v>45841</v>
      </c>
      <c r="B13" s="57"/>
      <c r="C13" s="57"/>
      <c r="D13" s="56">
        <f t="shared" si="0"/>
        <v>0</v>
      </c>
      <c r="E13" s="57"/>
      <c r="F13" s="57"/>
      <c r="G13" s="58"/>
    </row>
    <row r="14" spans="1:11" s="54" customFormat="1" x14ac:dyDescent="0.25">
      <c r="A14" s="15">
        <f t="shared" si="1"/>
        <v>45842</v>
      </c>
      <c r="B14" s="57"/>
      <c r="C14" s="57"/>
      <c r="D14" s="56">
        <f t="shared" si="0"/>
        <v>0</v>
      </c>
      <c r="E14" s="57"/>
      <c r="F14" s="57"/>
      <c r="G14" s="58"/>
    </row>
    <row r="15" spans="1:11" s="54" customFormat="1" x14ac:dyDescent="0.25">
      <c r="A15" s="48">
        <f t="shared" si="1"/>
        <v>45843</v>
      </c>
      <c r="B15" s="57"/>
      <c r="C15" s="57"/>
      <c r="D15" s="56">
        <f t="shared" si="0"/>
        <v>0</v>
      </c>
      <c r="E15" s="57"/>
      <c r="F15" s="57"/>
      <c r="G15" s="58"/>
    </row>
    <row r="16" spans="1:11" s="54" customFormat="1" x14ac:dyDescent="0.25">
      <c r="A16" s="48">
        <f t="shared" si="1"/>
        <v>45844</v>
      </c>
      <c r="B16" s="57"/>
      <c r="C16" s="57"/>
      <c r="D16" s="56">
        <f t="shared" si="0"/>
        <v>0</v>
      </c>
      <c r="E16" s="57"/>
      <c r="F16" s="57"/>
      <c r="G16" s="58"/>
    </row>
    <row r="17" spans="1:7" s="54" customFormat="1" x14ac:dyDescent="0.25">
      <c r="A17" s="15">
        <f t="shared" si="1"/>
        <v>45845</v>
      </c>
      <c r="B17" s="57"/>
      <c r="C17" s="57"/>
      <c r="D17" s="56">
        <f t="shared" si="0"/>
        <v>0</v>
      </c>
      <c r="E17" s="57"/>
      <c r="F17" s="57"/>
      <c r="G17" s="58"/>
    </row>
    <row r="18" spans="1:7" s="54" customFormat="1" x14ac:dyDescent="0.25">
      <c r="A18" s="15">
        <f t="shared" si="1"/>
        <v>45846</v>
      </c>
      <c r="B18" s="57"/>
      <c r="C18" s="57"/>
      <c r="D18" s="56">
        <f t="shared" si="0"/>
        <v>0</v>
      </c>
      <c r="E18" s="57"/>
      <c r="F18" s="57"/>
      <c r="G18" s="58"/>
    </row>
    <row r="19" spans="1:7" s="54" customFormat="1" x14ac:dyDescent="0.25">
      <c r="A19" s="15">
        <f t="shared" si="1"/>
        <v>45847</v>
      </c>
      <c r="B19" s="57"/>
      <c r="C19" s="57"/>
      <c r="D19" s="56">
        <f t="shared" si="0"/>
        <v>0</v>
      </c>
      <c r="E19" s="57"/>
      <c r="F19" s="57"/>
      <c r="G19" s="58"/>
    </row>
    <row r="20" spans="1:7" s="54" customFormat="1" x14ac:dyDescent="0.25">
      <c r="A20" s="15">
        <f t="shared" si="1"/>
        <v>45848</v>
      </c>
      <c r="B20" s="57"/>
      <c r="C20" s="57"/>
      <c r="D20" s="56">
        <f t="shared" si="0"/>
        <v>0</v>
      </c>
      <c r="E20" s="57"/>
      <c r="F20" s="57"/>
      <c r="G20" s="58"/>
    </row>
    <row r="21" spans="1:7" s="54" customFormat="1" x14ac:dyDescent="0.25">
      <c r="A21" s="15">
        <f t="shared" si="1"/>
        <v>45849</v>
      </c>
      <c r="B21" s="57"/>
      <c r="C21" s="57"/>
      <c r="D21" s="56">
        <f t="shared" si="0"/>
        <v>0</v>
      </c>
      <c r="E21" s="57"/>
      <c r="F21" s="57"/>
      <c r="G21" s="58"/>
    </row>
    <row r="22" spans="1:7" s="54" customFormat="1" x14ac:dyDescent="0.25">
      <c r="A22" s="48">
        <f t="shared" si="1"/>
        <v>45850</v>
      </c>
      <c r="B22" s="57"/>
      <c r="C22" s="57"/>
      <c r="D22" s="56">
        <f t="shared" si="0"/>
        <v>0</v>
      </c>
      <c r="E22" s="57"/>
      <c r="F22" s="57"/>
      <c r="G22" s="58"/>
    </row>
    <row r="23" spans="1:7" s="54" customFormat="1" x14ac:dyDescent="0.25">
      <c r="A23" s="48">
        <f t="shared" si="1"/>
        <v>45851</v>
      </c>
      <c r="B23" s="57"/>
      <c r="C23" s="57"/>
      <c r="D23" s="56">
        <f t="shared" si="0"/>
        <v>0</v>
      </c>
      <c r="E23" s="57"/>
      <c r="F23" s="57"/>
      <c r="G23" s="58"/>
    </row>
    <row r="24" spans="1:7" s="54" customFormat="1" x14ac:dyDescent="0.25">
      <c r="A24" s="15">
        <f t="shared" si="1"/>
        <v>45852</v>
      </c>
      <c r="B24" s="57"/>
      <c r="C24" s="57"/>
      <c r="D24" s="56">
        <f t="shared" si="0"/>
        <v>0</v>
      </c>
      <c r="E24" s="57"/>
      <c r="F24" s="57"/>
      <c r="G24" s="58"/>
    </row>
    <row r="25" spans="1:7" s="54" customFormat="1" x14ac:dyDescent="0.25">
      <c r="A25" s="15">
        <f t="shared" si="1"/>
        <v>45853</v>
      </c>
      <c r="B25" s="57"/>
      <c r="C25" s="57"/>
      <c r="D25" s="56">
        <f t="shared" si="0"/>
        <v>0</v>
      </c>
      <c r="E25" s="57"/>
      <c r="F25" s="57"/>
      <c r="G25" s="58"/>
    </row>
    <row r="26" spans="1:7" s="54" customFormat="1" x14ac:dyDescent="0.25">
      <c r="A26" s="15">
        <f t="shared" si="1"/>
        <v>45854</v>
      </c>
      <c r="B26" s="57"/>
      <c r="C26" s="57"/>
      <c r="D26" s="56">
        <f t="shared" si="0"/>
        <v>0</v>
      </c>
      <c r="E26" s="57"/>
      <c r="F26" s="57"/>
      <c r="G26" s="58"/>
    </row>
    <row r="27" spans="1:7" s="54" customFormat="1" x14ac:dyDescent="0.25">
      <c r="A27" s="15">
        <f t="shared" si="1"/>
        <v>45855</v>
      </c>
      <c r="B27" s="57"/>
      <c r="C27" s="57"/>
      <c r="D27" s="56">
        <f t="shared" si="0"/>
        <v>0</v>
      </c>
      <c r="E27" s="57"/>
      <c r="F27" s="57"/>
      <c r="G27" s="58"/>
    </row>
    <row r="28" spans="1:7" s="54" customFormat="1" x14ac:dyDescent="0.25">
      <c r="A28" s="15">
        <f t="shared" si="1"/>
        <v>45856</v>
      </c>
      <c r="B28" s="57"/>
      <c r="C28" s="57"/>
      <c r="D28" s="56">
        <f t="shared" si="0"/>
        <v>0</v>
      </c>
      <c r="E28" s="57"/>
      <c r="F28" s="57"/>
      <c r="G28" s="58"/>
    </row>
    <row r="29" spans="1:7" s="54" customFormat="1" x14ac:dyDescent="0.25">
      <c r="A29" s="48">
        <f t="shared" si="1"/>
        <v>45857</v>
      </c>
      <c r="B29" s="57"/>
      <c r="C29" s="57"/>
      <c r="D29" s="56">
        <f t="shared" si="0"/>
        <v>0</v>
      </c>
      <c r="E29" s="57"/>
      <c r="F29" s="57"/>
      <c r="G29" s="58"/>
    </row>
    <row r="30" spans="1:7" s="54" customFormat="1" x14ac:dyDescent="0.25">
      <c r="A30" s="48">
        <f t="shared" si="1"/>
        <v>45858</v>
      </c>
      <c r="B30" s="57"/>
      <c r="C30" s="57"/>
      <c r="D30" s="56">
        <f t="shared" si="0"/>
        <v>0</v>
      </c>
      <c r="E30" s="57"/>
      <c r="F30" s="57"/>
      <c r="G30" s="58"/>
    </row>
    <row r="31" spans="1:7" s="54" customFormat="1" x14ac:dyDescent="0.25">
      <c r="A31" s="15">
        <f t="shared" si="1"/>
        <v>45859</v>
      </c>
      <c r="B31" s="57"/>
      <c r="C31" s="57"/>
      <c r="D31" s="56">
        <f t="shared" si="0"/>
        <v>0</v>
      </c>
      <c r="E31" s="57"/>
      <c r="F31" s="57"/>
      <c r="G31" s="58"/>
    </row>
    <row r="32" spans="1:7" s="54" customFormat="1" x14ac:dyDescent="0.25">
      <c r="A32" s="15">
        <f t="shared" si="1"/>
        <v>45860</v>
      </c>
      <c r="B32" s="57"/>
      <c r="C32" s="57"/>
      <c r="D32" s="56">
        <f t="shared" si="0"/>
        <v>0</v>
      </c>
      <c r="E32" s="57"/>
      <c r="F32" s="57"/>
      <c r="G32" s="58"/>
    </row>
    <row r="33" spans="1:7" s="54" customFormat="1" x14ac:dyDescent="0.25">
      <c r="A33" s="15">
        <f t="shared" si="1"/>
        <v>45861</v>
      </c>
      <c r="B33" s="57"/>
      <c r="C33" s="57"/>
      <c r="D33" s="56">
        <f t="shared" si="0"/>
        <v>0</v>
      </c>
      <c r="E33" s="57"/>
      <c r="F33" s="57"/>
      <c r="G33" s="58"/>
    </row>
    <row r="34" spans="1:7" s="54" customFormat="1" x14ac:dyDescent="0.25">
      <c r="A34" s="15">
        <f t="shared" si="1"/>
        <v>45862</v>
      </c>
      <c r="B34" s="57"/>
      <c r="C34" s="57"/>
      <c r="D34" s="56">
        <f t="shared" si="0"/>
        <v>0</v>
      </c>
      <c r="E34" s="57"/>
      <c r="F34" s="57"/>
      <c r="G34" s="58"/>
    </row>
    <row r="35" spans="1:7" s="54" customFormat="1" x14ac:dyDescent="0.25">
      <c r="A35" s="15">
        <f t="shared" si="1"/>
        <v>45863</v>
      </c>
      <c r="B35" s="57"/>
      <c r="C35" s="57"/>
      <c r="D35" s="56">
        <f t="shared" si="0"/>
        <v>0</v>
      </c>
      <c r="E35" s="57"/>
      <c r="F35" s="57"/>
      <c r="G35" s="58"/>
    </row>
    <row r="36" spans="1:7" s="54" customFormat="1" x14ac:dyDescent="0.25">
      <c r="A36" s="48">
        <f t="shared" si="1"/>
        <v>45864</v>
      </c>
      <c r="B36" s="57"/>
      <c r="C36" s="57"/>
      <c r="D36" s="56">
        <f t="shared" si="0"/>
        <v>0</v>
      </c>
      <c r="E36" s="57"/>
      <c r="F36" s="57"/>
      <c r="G36" s="58"/>
    </row>
    <row r="37" spans="1:7" s="54" customFormat="1" x14ac:dyDescent="0.25">
      <c r="A37" s="48">
        <f t="shared" si="1"/>
        <v>45865</v>
      </c>
      <c r="B37" s="57"/>
      <c r="C37" s="57"/>
      <c r="D37" s="56">
        <f t="shared" si="0"/>
        <v>0</v>
      </c>
      <c r="E37" s="57"/>
      <c r="F37" s="57"/>
      <c r="G37" s="58"/>
    </row>
    <row r="38" spans="1:7" s="54" customFormat="1" x14ac:dyDescent="0.25">
      <c r="A38" s="15">
        <f t="shared" si="1"/>
        <v>45866</v>
      </c>
      <c r="B38" s="57"/>
      <c r="C38" s="57"/>
      <c r="D38" s="56">
        <f t="shared" si="0"/>
        <v>0</v>
      </c>
      <c r="E38" s="57"/>
      <c r="F38" s="57"/>
      <c r="G38" s="58"/>
    </row>
    <row r="39" spans="1:7" s="54" customFormat="1" x14ac:dyDescent="0.25">
      <c r="A39" s="15">
        <f t="shared" si="1"/>
        <v>45867</v>
      </c>
      <c r="B39" s="57"/>
      <c r="C39" s="57"/>
      <c r="D39" s="56">
        <f t="shared" si="0"/>
        <v>0</v>
      </c>
      <c r="E39" s="57"/>
      <c r="F39" s="57"/>
      <c r="G39" s="58"/>
    </row>
    <row r="40" spans="1:7" s="54" customFormat="1" x14ac:dyDescent="0.25">
      <c r="A40" s="15">
        <f t="shared" si="1"/>
        <v>45868</v>
      </c>
      <c r="B40" s="57"/>
      <c r="C40" s="57"/>
      <c r="D40" s="56">
        <f t="shared" si="0"/>
        <v>0</v>
      </c>
      <c r="E40" s="57"/>
      <c r="F40" s="57"/>
      <c r="G40" s="58"/>
    </row>
    <row r="41" spans="1:7" s="54" customFormat="1" x14ac:dyDescent="0.25">
      <c r="A41" s="16">
        <f t="shared" si="1"/>
        <v>45869</v>
      </c>
      <c r="B41" s="59"/>
      <c r="C41" s="59"/>
      <c r="D41" s="60">
        <f t="shared" si="0"/>
        <v>0</v>
      </c>
      <c r="E41" s="59"/>
      <c r="F41" s="59"/>
      <c r="G41" s="61"/>
    </row>
    <row r="42" spans="1:7" x14ac:dyDescent="0.25">
      <c r="A42" s="6"/>
      <c r="B42" s="5"/>
      <c r="C42" s="11" t="s">
        <v>2</v>
      </c>
      <c r="D42" s="40">
        <f>SUM(D11:D41)</f>
        <v>0</v>
      </c>
      <c r="E42" s="5"/>
      <c r="F42" s="5"/>
      <c r="G42" s="10"/>
    </row>
    <row r="43" spans="1:7" x14ac:dyDescent="0.25">
      <c r="A43" s="6"/>
      <c r="C43" s="3"/>
      <c r="D43" s="7"/>
    </row>
    <row r="44" spans="1:7" x14ac:dyDescent="0.25">
      <c r="A44" t="s">
        <v>13</v>
      </c>
      <c r="E44" t="s">
        <v>14</v>
      </c>
    </row>
    <row r="47" spans="1:7" x14ac:dyDescent="0.25">
      <c r="A47" s="8"/>
      <c r="B47" s="8"/>
      <c r="C47" s="8"/>
      <c r="E47" s="8"/>
      <c r="F47" s="8"/>
      <c r="G47" s="8"/>
    </row>
    <row r="49" spans="7:7" x14ac:dyDescent="0.25">
      <c r="G49" s="1"/>
    </row>
  </sheetData>
  <mergeCells count="3">
    <mergeCell ref="B1:C3"/>
    <mergeCell ref="A4:A5"/>
    <mergeCell ref="B5:C5"/>
  </mergeCells>
  <printOptions horizontalCentered="1"/>
  <pageMargins left="0.62992125984251968" right="0.23622047244094491" top="0.51181102362204722" bottom="0.55118110236220474" header="0.31496062992125984" footer="0.31496062992125984"/>
  <pageSetup paperSize="9" orientation="portrait" horizontalDpi="4294967294" verticalDpi="0" r:id="rId1"/>
  <headerFooter>
    <oddFooter>&amp;LStand Formularvorlage: 01/2023&amp;R&amp;D; &amp;T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 altText="JA">
                <anchor>
                  <from>
                    <xdr:col>0</xdr:col>
                    <xdr:colOff>714375</xdr:colOff>
                    <xdr:row>4</xdr:row>
                    <xdr:rowOff>171450</xdr:rowOff>
                  </from>
                  <to>
                    <xdr:col>1</xdr:col>
                    <xdr:colOff>342900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 altText="JA">
                <anchor>
                  <from>
                    <xdr:col>1</xdr:col>
                    <xdr:colOff>962025</xdr:colOff>
                    <xdr:row>4</xdr:row>
                    <xdr:rowOff>171450</xdr:rowOff>
                  </from>
                  <to>
                    <xdr:col>2</xdr:col>
                    <xdr:colOff>352425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49"/>
  <sheetViews>
    <sheetView workbookViewId="0"/>
  </sheetViews>
  <sheetFormatPr baseColWidth="10" defaultColWidth="11.42578125" defaultRowHeight="15" x14ac:dyDescent="0.25"/>
  <cols>
    <col min="1" max="1" width="11.28515625" customWidth="1"/>
    <col min="2" max="2" width="14.85546875" bestFit="1" customWidth="1"/>
    <col min="3" max="3" width="10.5703125" bestFit="1" customWidth="1"/>
    <col min="4" max="4" width="11.5703125" bestFit="1" customWidth="1"/>
    <col min="5" max="5" width="11.5703125" customWidth="1"/>
    <col min="6" max="6" width="9.85546875" customWidth="1"/>
    <col min="7" max="7" width="18.85546875" bestFit="1" customWidth="1"/>
    <col min="9" max="9" width="12.140625" bestFit="1" customWidth="1"/>
    <col min="11" max="11" width="12.140625" bestFit="1" customWidth="1"/>
  </cols>
  <sheetData>
    <row r="1" spans="1:11" ht="15" customHeight="1" x14ac:dyDescent="0.25">
      <c r="B1" s="77" t="s">
        <v>0</v>
      </c>
      <c r="C1" s="77"/>
      <c r="D1" s="24"/>
      <c r="E1" s="26" t="s">
        <v>16</v>
      </c>
      <c r="F1" s="4"/>
      <c r="G1" s="23" t="s">
        <v>15</v>
      </c>
    </row>
    <row r="2" spans="1:11" ht="15" customHeight="1" thickBot="1" x14ac:dyDescent="0.3">
      <c r="A2" s="2"/>
      <c r="B2" s="77"/>
      <c r="C2" s="77"/>
      <c r="D2" s="32"/>
      <c r="E2" s="25" t="str">
        <f>Januar!$E$2</f>
        <v>Volleyball</v>
      </c>
      <c r="F2" s="25"/>
      <c r="G2" s="22">
        <f>Januar!$G$2</f>
        <v>0</v>
      </c>
    </row>
    <row r="3" spans="1:11" ht="15.75" customHeight="1" x14ac:dyDescent="0.25">
      <c r="A3" s="2"/>
      <c r="B3" s="77"/>
      <c r="C3" s="77"/>
      <c r="D3" s="33"/>
      <c r="E3" s="34"/>
      <c r="F3" s="34"/>
      <c r="G3" s="35"/>
      <c r="K3" s="47" t="s">
        <v>31</v>
      </c>
    </row>
    <row r="4" spans="1:11" x14ac:dyDescent="0.25">
      <c r="A4" s="75">
        <v>2025</v>
      </c>
      <c r="D4" s="42" t="s">
        <v>18</v>
      </c>
      <c r="E4" s="28"/>
      <c r="F4" s="28"/>
      <c r="G4" s="29"/>
      <c r="K4" s="45" t="s">
        <v>30</v>
      </c>
    </row>
    <row r="5" spans="1:11" ht="15" customHeight="1" thickBot="1" x14ac:dyDescent="0.3">
      <c r="A5" s="75"/>
      <c r="B5" s="76" t="s">
        <v>74</v>
      </c>
      <c r="C5" s="76"/>
      <c r="D5" s="30"/>
      <c r="E5" s="27"/>
      <c r="F5" s="27"/>
      <c r="G5" s="31"/>
      <c r="K5" s="46" t="s">
        <v>32</v>
      </c>
    </row>
    <row r="6" spans="1:11" ht="18.75" x14ac:dyDescent="0.25">
      <c r="A6" s="41" t="s">
        <v>25</v>
      </c>
      <c r="B6" s="2"/>
      <c r="C6" s="2"/>
      <c r="D6" s="30"/>
      <c r="E6" s="27"/>
      <c r="F6" s="27"/>
      <c r="G6" s="31"/>
    </row>
    <row r="7" spans="1:11" ht="19.5" customHeight="1" x14ac:dyDescent="0.25">
      <c r="A7" s="2"/>
      <c r="B7" s="2"/>
      <c r="D7" s="37" t="s">
        <v>2</v>
      </c>
      <c r="E7" s="39">
        <f>D42</f>
        <v>0</v>
      </c>
      <c r="F7" s="38" t="s">
        <v>17</v>
      </c>
      <c r="G7" s="36"/>
    </row>
    <row r="8" spans="1:11" ht="9" customHeight="1" x14ac:dyDescent="0.25">
      <c r="A8" s="2"/>
      <c r="B8" s="2"/>
      <c r="E8" s="9"/>
      <c r="F8" s="21"/>
    </row>
    <row r="9" spans="1:11" ht="20.25" customHeight="1" x14ac:dyDescent="0.25">
      <c r="A9" s="12" t="s">
        <v>3</v>
      </c>
      <c r="B9" s="13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4" t="s">
        <v>9</v>
      </c>
    </row>
    <row r="10" spans="1:11" x14ac:dyDescent="0.25">
      <c r="A10" s="18"/>
      <c r="B10" s="19" t="s">
        <v>10</v>
      </c>
      <c r="C10" s="19" t="s">
        <v>10</v>
      </c>
      <c r="D10" s="19" t="s">
        <v>11</v>
      </c>
      <c r="E10" s="19" t="s">
        <v>12</v>
      </c>
      <c r="F10" s="19"/>
      <c r="G10" s="20"/>
    </row>
    <row r="11" spans="1:11" s="54" customFormat="1" x14ac:dyDescent="0.25">
      <c r="A11" s="43">
        <f>DATEVALUE("1."&amp;$A$6&amp;$A$4)</f>
        <v>45870</v>
      </c>
      <c r="B11" s="57"/>
      <c r="C11" s="57"/>
      <c r="D11" s="56">
        <f>((C11-B11)*24)/0.75</f>
        <v>0</v>
      </c>
      <c r="E11" s="57"/>
      <c r="F11" s="57"/>
      <c r="G11" s="58"/>
    </row>
    <row r="12" spans="1:11" s="54" customFormat="1" x14ac:dyDescent="0.25">
      <c r="A12" s="48">
        <f>A11+1</f>
        <v>45871</v>
      </c>
      <c r="B12" s="57"/>
      <c r="C12" s="57"/>
      <c r="D12" s="56">
        <f t="shared" ref="D12:D41" si="0">((C12-B12)*24)/0.75</f>
        <v>0</v>
      </c>
      <c r="E12" s="57"/>
      <c r="F12" s="57"/>
      <c r="G12" s="58"/>
    </row>
    <row r="13" spans="1:11" s="54" customFormat="1" x14ac:dyDescent="0.25">
      <c r="A13" s="48">
        <f t="shared" ref="A13:A41" si="1">A12+1</f>
        <v>45872</v>
      </c>
      <c r="B13" s="57"/>
      <c r="C13" s="57"/>
      <c r="D13" s="56">
        <f t="shared" si="0"/>
        <v>0</v>
      </c>
      <c r="E13" s="57"/>
      <c r="F13" s="57"/>
      <c r="G13" s="58"/>
    </row>
    <row r="14" spans="1:11" s="54" customFormat="1" x14ac:dyDescent="0.25">
      <c r="A14" s="43">
        <f t="shared" si="1"/>
        <v>45873</v>
      </c>
      <c r="B14" s="57"/>
      <c r="C14" s="57"/>
      <c r="D14" s="56">
        <f t="shared" si="0"/>
        <v>0</v>
      </c>
      <c r="E14" s="57"/>
      <c r="F14" s="57"/>
      <c r="G14" s="58"/>
    </row>
    <row r="15" spans="1:11" s="54" customFormat="1" x14ac:dyDescent="0.25">
      <c r="A15" s="43">
        <f t="shared" si="1"/>
        <v>45874</v>
      </c>
      <c r="B15" s="57"/>
      <c r="C15" s="57"/>
      <c r="D15" s="56">
        <f t="shared" si="0"/>
        <v>0</v>
      </c>
      <c r="E15" s="57"/>
      <c r="F15" s="57"/>
      <c r="G15" s="58"/>
    </row>
    <row r="16" spans="1:11" s="54" customFormat="1" x14ac:dyDescent="0.25">
      <c r="A16" s="43">
        <f t="shared" si="1"/>
        <v>45875</v>
      </c>
      <c r="B16" s="57"/>
      <c r="C16" s="57"/>
      <c r="D16" s="56">
        <f t="shared" si="0"/>
        <v>0</v>
      </c>
      <c r="E16" s="57"/>
      <c r="F16" s="57"/>
      <c r="G16" s="58"/>
    </row>
    <row r="17" spans="1:7" s="54" customFormat="1" x14ac:dyDescent="0.25">
      <c r="A17" s="43">
        <f t="shared" si="1"/>
        <v>45876</v>
      </c>
      <c r="B17" s="57"/>
      <c r="C17" s="57"/>
      <c r="D17" s="56">
        <f t="shared" si="0"/>
        <v>0</v>
      </c>
      <c r="E17" s="57"/>
      <c r="F17" s="57"/>
      <c r="G17" s="58"/>
    </row>
    <row r="18" spans="1:7" s="54" customFormat="1" x14ac:dyDescent="0.25">
      <c r="A18" s="43">
        <f t="shared" si="1"/>
        <v>45877</v>
      </c>
      <c r="B18" s="57"/>
      <c r="C18" s="57"/>
      <c r="D18" s="56">
        <f t="shared" si="0"/>
        <v>0</v>
      </c>
      <c r="E18" s="57"/>
      <c r="F18" s="57"/>
      <c r="G18" s="58"/>
    </row>
    <row r="19" spans="1:7" s="54" customFormat="1" x14ac:dyDescent="0.25">
      <c r="A19" s="48">
        <f t="shared" si="1"/>
        <v>45878</v>
      </c>
      <c r="B19" s="57"/>
      <c r="C19" s="57"/>
      <c r="D19" s="56">
        <f t="shared" si="0"/>
        <v>0</v>
      </c>
      <c r="E19" s="57"/>
      <c r="F19" s="57"/>
      <c r="G19" s="58"/>
    </row>
    <row r="20" spans="1:7" s="54" customFormat="1" x14ac:dyDescent="0.25">
      <c r="A20" s="48">
        <f t="shared" si="1"/>
        <v>45879</v>
      </c>
      <c r="B20" s="57"/>
      <c r="C20" s="57"/>
      <c r="D20" s="56">
        <f t="shared" si="0"/>
        <v>0</v>
      </c>
      <c r="E20" s="57"/>
      <c r="F20" s="57"/>
      <c r="G20" s="58"/>
    </row>
    <row r="21" spans="1:7" s="54" customFormat="1" x14ac:dyDescent="0.25">
      <c r="A21" s="43">
        <f t="shared" si="1"/>
        <v>45880</v>
      </c>
      <c r="B21" s="57"/>
      <c r="C21" s="57"/>
      <c r="D21" s="56">
        <f t="shared" si="0"/>
        <v>0</v>
      </c>
      <c r="E21" s="57"/>
      <c r="F21" s="57"/>
      <c r="G21" s="58"/>
    </row>
    <row r="22" spans="1:7" s="54" customFormat="1" x14ac:dyDescent="0.25">
      <c r="A22" s="43">
        <f t="shared" si="1"/>
        <v>45881</v>
      </c>
      <c r="B22" s="57"/>
      <c r="C22" s="57"/>
      <c r="D22" s="56">
        <f t="shared" si="0"/>
        <v>0</v>
      </c>
      <c r="E22" s="57"/>
      <c r="F22" s="57"/>
      <c r="G22" s="58"/>
    </row>
    <row r="23" spans="1:7" s="54" customFormat="1" x14ac:dyDescent="0.25">
      <c r="A23" s="43">
        <f t="shared" si="1"/>
        <v>45882</v>
      </c>
      <c r="B23" s="57"/>
      <c r="C23" s="57"/>
      <c r="D23" s="56">
        <f t="shared" si="0"/>
        <v>0</v>
      </c>
      <c r="E23" s="57"/>
      <c r="F23" s="57"/>
      <c r="G23" s="58"/>
    </row>
    <row r="24" spans="1:7" s="54" customFormat="1" x14ac:dyDescent="0.25">
      <c r="A24" s="43">
        <f t="shared" si="1"/>
        <v>45883</v>
      </c>
      <c r="B24" s="57"/>
      <c r="C24" s="57"/>
      <c r="D24" s="56">
        <f t="shared" si="0"/>
        <v>0</v>
      </c>
      <c r="E24" s="57"/>
      <c r="F24" s="57"/>
      <c r="G24" s="58"/>
    </row>
    <row r="25" spans="1:7" s="54" customFormat="1" x14ac:dyDescent="0.25">
      <c r="A25" s="43">
        <f t="shared" si="1"/>
        <v>45884</v>
      </c>
      <c r="B25" s="57"/>
      <c r="C25" s="57"/>
      <c r="D25" s="56">
        <f t="shared" si="0"/>
        <v>0</v>
      </c>
      <c r="E25" s="57"/>
      <c r="F25" s="57"/>
      <c r="G25" s="58"/>
    </row>
    <row r="26" spans="1:7" s="54" customFormat="1" x14ac:dyDescent="0.25">
      <c r="A26" s="48">
        <f t="shared" si="1"/>
        <v>45885</v>
      </c>
      <c r="B26" s="57"/>
      <c r="C26" s="57"/>
      <c r="D26" s="56">
        <f t="shared" si="0"/>
        <v>0</v>
      </c>
      <c r="E26" s="57"/>
      <c r="F26" s="57"/>
      <c r="G26" s="58"/>
    </row>
    <row r="27" spans="1:7" s="54" customFormat="1" x14ac:dyDescent="0.25">
      <c r="A27" s="48">
        <f t="shared" si="1"/>
        <v>45886</v>
      </c>
      <c r="B27" s="57"/>
      <c r="C27" s="57"/>
      <c r="D27" s="56">
        <f t="shared" si="0"/>
        <v>0</v>
      </c>
      <c r="E27" s="57"/>
      <c r="F27" s="57"/>
      <c r="G27" s="58"/>
    </row>
    <row r="28" spans="1:7" s="54" customFormat="1" x14ac:dyDescent="0.25">
      <c r="A28" s="43">
        <f t="shared" si="1"/>
        <v>45887</v>
      </c>
      <c r="B28" s="57"/>
      <c r="C28" s="57"/>
      <c r="D28" s="56">
        <f t="shared" si="0"/>
        <v>0</v>
      </c>
      <c r="E28" s="57"/>
      <c r="F28" s="57"/>
      <c r="G28" s="58"/>
    </row>
    <row r="29" spans="1:7" s="54" customFormat="1" x14ac:dyDescent="0.25">
      <c r="A29" s="43">
        <f t="shared" si="1"/>
        <v>45888</v>
      </c>
      <c r="B29" s="57"/>
      <c r="C29" s="57"/>
      <c r="D29" s="56">
        <f t="shared" si="0"/>
        <v>0</v>
      </c>
      <c r="E29" s="57"/>
      <c r="F29" s="57"/>
      <c r="G29" s="58"/>
    </row>
    <row r="30" spans="1:7" s="54" customFormat="1" x14ac:dyDescent="0.25">
      <c r="A30" s="43">
        <f t="shared" si="1"/>
        <v>45889</v>
      </c>
      <c r="B30" s="57"/>
      <c r="C30" s="57"/>
      <c r="D30" s="56">
        <f t="shared" si="0"/>
        <v>0</v>
      </c>
      <c r="E30" s="57"/>
      <c r="F30" s="57"/>
      <c r="G30" s="58"/>
    </row>
    <row r="31" spans="1:7" s="54" customFormat="1" x14ac:dyDescent="0.25">
      <c r="A31" s="43">
        <f t="shared" si="1"/>
        <v>45890</v>
      </c>
      <c r="B31" s="57"/>
      <c r="C31" s="57"/>
      <c r="D31" s="56">
        <f t="shared" si="0"/>
        <v>0</v>
      </c>
      <c r="E31" s="57"/>
      <c r="F31" s="57"/>
      <c r="G31" s="58"/>
    </row>
    <row r="32" spans="1:7" s="54" customFormat="1" x14ac:dyDescent="0.25">
      <c r="A32" s="43">
        <f t="shared" si="1"/>
        <v>45891</v>
      </c>
      <c r="B32" s="57"/>
      <c r="C32" s="57"/>
      <c r="D32" s="56">
        <f t="shared" si="0"/>
        <v>0</v>
      </c>
      <c r="E32" s="57"/>
      <c r="F32" s="57"/>
      <c r="G32" s="58"/>
    </row>
    <row r="33" spans="1:7" s="54" customFormat="1" x14ac:dyDescent="0.25">
      <c r="A33" s="48">
        <f t="shared" si="1"/>
        <v>45892</v>
      </c>
      <c r="B33" s="57"/>
      <c r="C33" s="57"/>
      <c r="D33" s="56">
        <f t="shared" si="0"/>
        <v>0</v>
      </c>
      <c r="E33" s="57"/>
      <c r="F33" s="57"/>
      <c r="G33" s="58"/>
    </row>
    <row r="34" spans="1:7" s="54" customFormat="1" x14ac:dyDescent="0.25">
      <c r="A34" s="48">
        <f t="shared" si="1"/>
        <v>45893</v>
      </c>
      <c r="B34" s="57"/>
      <c r="C34" s="57"/>
      <c r="D34" s="56">
        <f t="shared" si="0"/>
        <v>0</v>
      </c>
      <c r="E34" s="57"/>
      <c r="F34" s="57"/>
      <c r="G34" s="58"/>
    </row>
    <row r="35" spans="1:7" s="54" customFormat="1" x14ac:dyDescent="0.25">
      <c r="A35" s="43">
        <f t="shared" si="1"/>
        <v>45894</v>
      </c>
      <c r="B35" s="57"/>
      <c r="C35" s="57"/>
      <c r="D35" s="56">
        <f t="shared" si="0"/>
        <v>0</v>
      </c>
      <c r="E35" s="57"/>
      <c r="F35" s="57"/>
      <c r="G35" s="58"/>
    </row>
    <row r="36" spans="1:7" s="54" customFormat="1" x14ac:dyDescent="0.25">
      <c r="A36" s="43">
        <f t="shared" si="1"/>
        <v>45895</v>
      </c>
      <c r="B36" s="57"/>
      <c r="C36" s="57"/>
      <c r="D36" s="56">
        <f t="shared" si="0"/>
        <v>0</v>
      </c>
      <c r="E36" s="57"/>
      <c r="F36" s="57"/>
      <c r="G36" s="58"/>
    </row>
    <row r="37" spans="1:7" s="54" customFormat="1" x14ac:dyDescent="0.25">
      <c r="A37" s="43">
        <f t="shared" si="1"/>
        <v>45896</v>
      </c>
      <c r="B37" s="57"/>
      <c r="C37" s="57"/>
      <c r="D37" s="56">
        <f t="shared" si="0"/>
        <v>0</v>
      </c>
      <c r="E37" s="57"/>
      <c r="F37" s="57"/>
      <c r="G37" s="58"/>
    </row>
    <row r="38" spans="1:7" s="54" customFormat="1" x14ac:dyDescent="0.25">
      <c r="A38" s="43">
        <f t="shared" si="1"/>
        <v>45897</v>
      </c>
      <c r="B38" s="57"/>
      <c r="C38" s="57"/>
      <c r="D38" s="56">
        <f t="shared" si="0"/>
        <v>0</v>
      </c>
      <c r="E38" s="57"/>
      <c r="F38" s="57"/>
      <c r="G38" s="58"/>
    </row>
    <row r="39" spans="1:7" s="54" customFormat="1" x14ac:dyDescent="0.25">
      <c r="A39" s="43">
        <f t="shared" si="1"/>
        <v>45898</v>
      </c>
      <c r="B39" s="57"/>
      <c r="C39" s="57"/>
      <c r="D39" s="56">
        <f t="shared" si="0"/>
        <v>0</v>
      </c>
      <c r="E39" s="57"/>
      <c r="F39" s="57"/>
      <c r="G39" s="58"/>
    </row>
    <row r="40" spans="1:7" s="54" customFormat="1" x14ac:dyDescent="0.25">
      <c r="A40" s="48">
        <f t="shared" si="1"/>
        <v>45899</v>
      </c>
      <c r="B40" s="57"/>
      <c r="C40" s="57"/>
      <c r="D40" s="56">
        <f t="shared" si="0"/>
        <v>0</v>
      </c>
      <c r="E40" s="57"/>
      <c r="F40" s="57"/>
      <c r="G40" s="58"/>
    </row>
    <row r="41" spans="1:7" s="54" customFormat="1" x14ac:dyDescent="0.25">
      <c r="A41" s="49">
        <f t="shared" si="1"/>
        <v>45900</v>
      </c>
      <c r="B41" s="59"/>
      <c r="C41" s="59"/>
      <c r="D41" s="60">
        <f t="shared" si="0"/>
        <v>0</v>
      </c>
      <c r="E41" s="59"/>
      <c r="F41" s="59"/>
      <c r="G41" s="61"/>
    </row>
    <row r="42" spans="1:7" x14ac:dyDescent="0.25">
      <c r="A42" s="6"/>
      <c r="B42" s="5"/>
      <c r="C42" s="11" t="s">
        <v>2</v>
      </c>
      <c r="D42" s="40">
        <f>SUM(D11:D41)</f>
        <v>0</v>
      </c>
      <c r="E42" s="5"/>
      <c r="F42" s="5"/>
      <c r="G42" s="10"/>
    </row>
    <row r="43" spans="1:7" x14ac:dyDescent="0.25">
      <c r="A43" s="6"/>
      <c r="C43" s="3"/>
      <c r="D43" s="7"/>
    </row>
    <row r="44" spans="1:7" x14ac:dyDescent="0.25">
      <c r="A44" t="s">
        <v>13</v>
      </c>
      <c r="E44" t="s">
        <v>14</v>
      </c>
    </row>
    <row r="47" spans="1:7" x14ac:dyDescent="0.25">
      <c r="A47" s="8"/>
      <c r="B47" s="8"/>
      <c r="C47" s="8"/>
      <c r="E47" s="8"/>
      <c r="F47" s="8"/>
      <c r="G47" s="8"/>
    </row>
    <row r="49" spans="7:7" x14ac:dyDescent="0.25">
      <c r="G49" s="1"/>
    </row>
  </sheetData>
  <mergeCells count="3">
    <mergeCell ref="B1:C3"/>
    <mergeCell ref="A4:A5"/>
    <mergeCell ref="B5:C5"/>
  </mergeCells>
  <printOptions horizontalCentered="1"/>
  <pageMargins left="0.62992125984251968" right="0.23622047244094491" top="0.51181102362204722" bottom="0.55118110236220474" header="0.31496062992125984" footer="0.31496062992125984"/>
  <pageSetup paperSize="9" orientation="portrait" horizontalDpi="4294967294" verticalDpi="0" r:id="rId1"/>
  <headerFooter>
    <oddFooter>&amp;LStand Formularvorlage: 01/2023&amp;R&amp;D; &amp;T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 altText="JA">
                <anchor>
                  <from>
                    <xdr:col>0</xdr:col>
                    <xdr:colOff>714375</xdr:colOff>
                    <xdr:row>4</xdr:row>
                    <xdr:rowOff>171450</xdr:rowOff>
                  </from>
                  <to>
                    <xdr:col>1</xdr:col>
                    <xdr:colOff>342900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 altText="JA">
                <anchor>
                  <from>
                    <xdr:col>1</xdr:col>
                    <xdr:colOff>962025</xdr:colOff>
                    <xdr:row>4</xdr:row>
                    <xdr:rowOff>171450</xdr:rowOff>
                  </from>
                  <to>
                    <xdr:col>2</xdr:col>
                    <xdr:colOff>352425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13</vt:i4>
      </vt:variant>
    </vt:vector>
  </HeadingPairs>
  <TitlesOfParts>
    <vt:vector size="26" baseType="lpstr">
      <vt:lpstr>Tipps zur Abgabe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April!Druckbereich</vt:lpstr>
      <vt:lpstr>August!Druckbereich</vt:lpstr>
      <vt:lpstr>Dezember!Druckbereich</vt:lpstr>
      <vt:lpstr>Februar!Druckbereich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  <vt:lpstr>'Tipps zur Abgabe'!Druckbereich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Heidi</dc:creator>
  <cp:keywords/>
  <dc:description/>
  <cp:lastModifiedBy>H. Ullrich</cp:lastModifiedBy>
  <cp:revision/>
  <cp:lastPrinted>2025-01-09T10:42:06Z</cp:lastPrinted>
  <dcterms:created xsi:type="dcterms:W3CDTF">2022-12-22T08:45:20Z</dcterms:created>
  <dcterms:modified xsi:type="dcterms:W3CDTF">2025-01-09T10:44:27Z</dcterms:modified>
  <cp:category/>
  <cp:contentStatus/>
</cp:coreProperties>
</file>